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https://d.docs.live.net/3733fc85e4925eda/KINGSTON/professional/ater 2019/bpr ater venezia/formazione/ptpct 2021-2023/ptpct2022-2024/"/>
    </mc:Choice>
  </mc:AlternateContent>
  <xr:revisionPtr revIDLastSave="0" documentId="8_{40881C6F-80E3-4993-8066-B1292910FA3F}" xr6:coauthVersionLast="47" xr6:coauthVersionMax="47" xr10:uidLastSave="{00000000-0000-0000-0000-000000000000}"/>
  <bookViews>
    <workbookView xWindow="-108" yWindow="-108" windowWidth="23256" windowHeight="12576" tabRatio="544" xr2:uid="{00000000-000D-0000-FFFF-FFFF00000000}"/>
  </bookViews>
  <sheets>
    <sheet name="Tabellone di sintesi" sheetId="5" r:id="rId1"/>
  </sheets>
  <definedNames>
    <definedName name="_xlnm._FilterDatabase" localSheetId="0" hidden="1">'Tabellone di sintesi'!$A$1:$M$84</definedName>
    <definedName name="_Toc59463942" localSheetId="0">'Tabellone di sintesi'!$D$53</definedName>
    <definedName name="_xlnm.Print_Area" localSheetId="0">'Tabellone di sintesi'!$B$1:$M$39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5" l="1"/>
  <c r="G65" i="5"/>
  <c r="G71" i="5"/>
  <c r="G69" i="5"/>
  <c r="G68" i="5"/>
  <c r="G64" i="5"/>
  <c r="G63" i="5"/>
  <c r="G62" i="5"/>
  <c r="G61" i="5"/>
  <c r="G60" i="5"/>
  <c r="G59" i="5"/>
  <c r="G57" i="5"/>
  <c r="G55" i="5"/>
  <c r="G54" i="5"/>
  <c r="G53" i="5"/>
  <c r="G51" i="5"/>
  <c r="G50" i="5"/>
  <c r="G49" i="5"/>
  <c r="G48" i="5"/>
  <c r="G47" i="5"/>
  <c r="G46" i="5"/>
  <c r="G45" i="5"/>
  <c r="G44" i="5"/>
  <c r="G43" i="5"/>
  <c r="G42" i="5"/>
  <c r="G41" i="5"/>
  <c r="G40" i="5"/>
  <c r="G38" i="5"/>
  <c r="G37" i="5"/>
  <c r="G36" i="5"/>
  <c r="G34" i="5"/>
  <c r="G33" i="5"/>
  <c r="G29" i="5"/>
  <c r="G28" i="5"/>
  <c r="G27" i="5"/>
  <c r="G26" i="5"/>
  <c r="G25" i="5"/>
  <c r="G24" i="5"/>
  <c r="G23" i="5"/>
  <c r="G21" i="5"/>
  <c r="G18" i="5"/>
  <c r="G16" i="5"/>
  <c r="G15" i="5"/>
  <c r="G14" i="5"/>
  <c r="G13" i="5"/>
  <c r="G12" i="5"/>
  <c r="G11" i="5"/>
  <c r="G10" i="5"/>
  <c r="G9" i="5"/>
  <c r="G8" i="5"/>
  <c r="G6" i="5"/>
  <c r="G5" i="5"/>
  <c r="G4" i="5"/>
  <c r="G3" i="5"/>
  <c r="G2" i="5"/>
  <c r="G73" i="5"/>
  <c r="G74" i="5"/>
  <c r="G75" i="5"/>
  <c r="G76" i="5"/>
  <c r="G77" i="5"/>
  <c r="G78" i="5"/>
  <c r="G79" i="5"/>
  <c r="G81" i="5"/>
  <c r="G84" i="5"/>
</calcChain>
</file>

<file path=xl/sharedStrings.xml><?xml version="1.0" encoding="utf-8"?>
<sst xmlns="http://schemas.openxmlformats.org/spreadsheetml/2006/main" count="507" uniqueCount="359">
  <si>
    <t>Azioni/misure possibili</t>
  </si>
  <si>
    <t>Gestione di segnalazioni e reclami</t>
  </si>
  <si>
    <t>Indicatore/output</t>
  </si>
  <si>
    <t>Responsabile dell'attuazione dell'azione</t>
  </si>
  <si>
    <t>note/eventuali oneri finanziari</t>
  </si>
  <si>
    <t>Trasversale a tutte le Aree</t>
  </si>
  <si>
    <t>Gestione banche dati o informazioni riservate</t>
  </si>
  <si>
    <t xml:space="preserve">nomina del responsabile del procedimento;   </t>
  </si>
  <si>
    <t xml:space="preserve">individuazione dello strumento/istituto per l’affidamento; </t>
  </si>
  <si>
    <t>individuazione degli elementi essenziali del contratto;</t>
  </si>
  <si>
    <t xml:space="preserve">scelta della procedura di aggiudicazione, con particolare attenzione al ricorso alla procedura negoziata; </t>
  </si>
  <si>
    <t>definizione dei criteri di partecipazione, del criterio di aggiudicazione e dei criteri di attribuzione del punteggio.</t>
  </si>
  <si>
    <t>la fissazione dei termini per la ricezione delle offerte;</t>
  </si>
  <si>
    <t xml:space="preserve">approvazione delle modifiche del contratto originario; </t>
  </si>
  <si>
    <t>ammissione delle varianti;</t>
  </si>
  <si>
    <t>verifiche in corso di esecuzione;</t>
  </si>
  <si>
    <t>Sicurezza sul lavoro</t>
  </si>
  <si>
    <t xml:space="preserve">gestione delle controversie; </t>
  </si>
  <si>
    <t>effettuazione di pagamenti in corso di esecuzione.</t>
  </si>
  <si>
    <t>verifica della corretta esecuzione, per il rilascio del certificato di collaudo, del certificato di verifica di conformità ovvero dell’attestato di regolare esecuzione</t>
  </si>
  <si>
    <t>rendicontazione dei lavori in economia</t>
  </si>
  <si>
    <t>monitoraggio annuale</t>
  </si>
  <si>
    <t>monitoraggio semestrale</t>
  </si>
  <si>
    <t xml:space="preserve">
Monitoraggio semestrale
</t>
  </si>
  <si>
    <t>Alterazione ordine priorità per favorire operatore economico</t>
  </si>
  <si>
    <t>Contiguità con imprese concorrenti/Conflitto di interessi</t>
  </si>
  <si>
    <t>Elusione delle regole di affidamento degli appalti per favorire un operatore</t>
  </si>
  <si>
    <t>Predisposizione di clausole contrattuali dal contenuto vago o vessatorio per disincentivare la partecipazione alla gara ovvero per consentire modifiche in fase di esecuzione/alterazione della concorrenza</t>
  </si>
  <si>
    <t>Abuso delle disposizioni in materia di determinazione del valore stimato del contratto al fine di eludere le disposizioni sulle procedure da porre in essere/alterazione della concorrenza</t>
  </si>
  <si>
    <t>Formulazione di criteri di valutazione e di attribuzione dei punteggi (tecnici ed economici) che possono avvantaggiare il fornitore uscente, grazie ad asimmetrie informative esistenti a suo favore ovvero, comunque, favorire determinati operatori economici</t>
  </si>
  <si>
    <t xml:space="preserve">Azioni e comportamenti tesi a restringere indebitamente la platea dei partecipanti alla gara;
 </t>
  </si>
  <si>
    <t xml:space="preserve">Area </t>
  </si>
  <si>
    <t>Ambito</t>
  </si>
  <si>
    <t xml:space="preserve">Processi </t>
  </si>
  <si>
    <t>Pesatura probabilità di accadimento del rischio
(1=basso, 2=medio, 3=alto)</t>
  </si>
  <si>
    <t>Pesatura impatto del rischio
(1=basso, 2=medio, 3=alto)</t>
  </si>
  <si>
    <t>Rischi prevedibili</t>
  </si>
  <si>
    <t>Tempistica di attuazione</t>
  </si>
  <si>
    <t>Gestione accesso agli atti</t>
  </si>
  <si>
    <t xml:space="preserve">Selezione/reclutamento/mobilità tra enti  del personale </t>
  </si>
  <si>
    <t>Nota operativa</t>
  </si>
  <si>
    <t>Monitoraggio trimestrale</t>
  </si>
  <si>
    <t>Si tengono sotto osservazione le potenziali anomalie ed indicatori elencati nel D.M. interni del 25 Settembre 2015 (antiriciclaggio e antiterrorismo) al cui emergere scatta l'obbligo di segnalazione delle operazioni sospette</t>
  </si>
  <si>
    <t>in atto</t>
  </si>
  <si>
    <t>Check up rispondenza alle nuove norme</t>
  </si>
  <si>
    <t>Monitoraggio semestrale sull'
Utilizzo della  Check list</t>
  </si>
  <si>
    <t>Indice di rischio:  probabilità * impatto</t>
  </si>
  <si>
    <t>Monitoraggio del rispetto della procedura formalizzata</t>
  </si>
  <si>
    <t>Falsa attestazione di presenza</t>
  </si>
  <si>
    <t>Danno erariale</t>
  </si>
  <si>
    <t>Agenzia ACP Portale SIGP - BDAP</t>
  </si>
  <si>
    <t>RUP</t>
  </si>
  <si>
    <t>Gestione morosità</t>
  </si>
  <si>
    <t>gestione non ERP</t>
  </si>
  <si>
    <t>Coinvolgimento DPO Avv. Marco Agostini</t>
  </si>
  <si>
    <t>Controllo e accettazione beni strumentali</t>
  </si>
  <si>
    <t>determinazione calcolo canone</t>
  </si>
  <si>
    <t xml:space="preserve">Danno di immagine </t>
  </si>
  <si>
    <t>Direzione amministrativa</t>
  </si>
  <si>
    <t>Legale/Monitoraggio del territorio</t>
  </si>
  <si>
    <t>Legale</t>
  </si>
  <si>
    <t>Monitoraggio del territorio - Condomini</t>
  </si>
  <si>
    <t>Patrimonio</t>
  </si>
  <si>
    <t>Tecnica</t>
  </si>
  <si>
    <t>Manutenzione</t>
  </si>
  <si>
    <t>Amministrativa</t>
  </si>
  <si>
    <t>Direzione Generale</t>
  </si>
  <si>
    <t xml:space="preserve">Tecnica </t>
  </si>
  <si>
    <t>Direzione generale</t>
  </si>
  <si>
    <t>Tutela della riservatezza</t>
  </si>
  <si>
    <t xml:space="preserve">Incarichi e consulenze professionali </t>
  </si>
  <si>
    <t>Individuazione amministratori di condominio</t>
  </si>
  <si>
    <t>Monitoraggio del Territorio - Condomini</t>
  </si>
  <si>
    <t>Utenza e non ERP</t>
  </si>
  <si>
    <t>PROGETTAZIONE</t>
  </si>
  <si>
    <t>SELEZIONE DEL CONTRAENTE</t>
  </si>
  <si>
    <t>ESECUZIONE DEL CONTRATTO</t>
  </si>
  <si>
    <t>RENDICONTAZIONE</t>
  </si>
  <si>
    <t>Tecnica/Affari generali e contratti</t>
  </si>
  <si>
    <t>Direzione tecnica</t>
  </si>
  <si>
    <t>VERIFICA AGGIUDICAZIONE E STIPULA DEL CONTRATTO</t>
  </si>
  <si>
    <t>Direzione Amministrativa/ Ragioneria e controllo di gestione</t>
  </si>
  <si>
    <t>Ragioneria e controllo di gestione</t>
  </si>
  <si>
    <t>Gestione segnalazioni riservate</t>
  </si>
  <si>
    <t>Manutenzione/RUP</t>
  </si>
  <si>
    <t>Affari generali</t>
  </si>
  <si>
    <t>direzione generale</t>
  </si>
  <si>
    <t>tecnica</t>
  </si>
  <si>
    <t>RUP, Progettazione e DL/Manutenzione</t>
  </si>
  <si>
    <t>Antonio Forti</t>
  </si>
  <si>
    <t>DPO</t>
  </si>
  <si>
    <t>Libralato</t>
  </si>
  <si>
    <t>Responsabile del procedimento</t>
  </si>
  <si>
    <t>PROGRAMMAZIONE</t>
  </si>
  <si>
    <t>definizione del fabbisogno</t>
  </si>
  <si>
    <t>Emissione ordinativi di pagamento, fatture, mandati e reversali</t>
  </si>
  <si>
    <t>a) Antonio Forti
b) Revisore del conto</t>
  </si>
  <si>
    <t>Tutti i servizi a contatto con il pubblico</t>
  </si>
  <si>
    <t>Alessandro Libralato</t>
  </si>
  <si>
    <t xml:space="preserve">Pubblicazione Regolamento Inquilini e autogestione
</t>
  </si>
  <si>
    <t>Disomogeneità dei comportamenti</t>
  </si>
  <si>
    <t xml:space="preserve">Scarsa trasparenza del servizio reso
</t>
  </si>
  <si>
    <t xml:space="preserve">Richiesta e/o accettazione impropria di regali, compensi o altre utilità in relazione all'espletamento delle proprie funzioni o dei compiti previsti </t>
  </si>
  <si>
    <t>a) 30/06/2021 
b) 30/11/2021</t>
  </si>
  <si>
    <t>Una prima tranche di formazione etica si è tenuta nel secondo semestre del 2020.</t>
  </si>
  <si>
    <t>Trasversale</t>
  </si>
  <si>
    <t>Beni e forniture sede</t>
  </si>
  <si>
    <t>Servizi manutenzione sede</t>
  </si>
  <si>
    <t>Monitoraggio mensile</t>
  </si>
  <si>
    <t>Linee guida</t>
  </si>
  <si>
    <t xml:space="preserve">
Non rispetto delle scadenze temporali     </t>
  </si>
  <si>
    <t>Accordi collusivi con il fornitore</t>
  </si>
  <si>
    <t>Affari Generali</t>
  </si>
  <si>
    <t>apposizione di riserve</t>
  </si>
  <si>
    <t>predisposizione bozza Regolamento attività ispettive</t>
  </si>
  <si>
    <r>
      <t xml:space="preserve">Rischio "Disomogeneità dei comportamenti"
</t>
    </r>
    <r>
      <rPr>
        <sz val="14"/>
        <rFont val="Trebuchet MS"/>
        <family val="2"/>
      </rPr>
      <t xml:space="preserve">Formalizzazione dei livelli di prestazioni attese e dei  comportamenti consentiti per ogni inquilino </t>
    </r>
  </si>
  <si>
    <t>Carrer</t>
  </si>
  <si>
    <t>REGOLAMENTO PER LA LOCAZIONE DI ALLOGGI NON SOGGETTI ALLA LEGGE REGIONALE n. 10/1996 in revisione</t>
  </si>
  <si>
    <t>Regolamento di contabilità in revisione in quanto obsoleto</t>
  </si>
  <si>
    <t xml:space="preserve">Dirigente Amministrativo  </t>
  </si>
  <si>
    <t>Resp. Servizio Patrimonio</t>
  </si>
  <si>
    <t>Gestione ampliamento, ospitalità e ingresso persone non autorizzate</t>
  </si>
  <si>
    <t>Gestione restituzione degli alloggi</t>
  </si>
  <si>
    <t>Scarso controllo del possesso dei requisiti dichiarati</t>
  </si>
  <si>
    <t xml:space="preserve">Disomogeneità delle valutazioni nella verifica delle richieste
</t>
  </si>
  <si>
    <t xml:space="preserve">Disomogeneità delle valutazioni       </t>
  </si>
  <si>
    <t xml:space="preserve">30/06/2021
</t>
  </si>
  <si>
    <t>bozza nuovo regolamento predisposta</t>
  </si>
  <si>
    <t>Gestione condomini</t>
  </si>
  <si>
    <t xml:space="preserve">Rapporti con autogestioni </t>
  </si>
  <si>
    <t>Collusione con inquilini</t>
  </si>
  <si>
    <t>verifica sul 10% dei procedimenti</t>
  </si>
  <si>
    <t>Gestione segnalazione guasti</t>
  </si>
  <si>
    <t>Disomogeneità di comportamenti</t>
  </si>
  <si>
    <t>Impossessamento di beni lasciati dagli inquilini</t>
  </si>
  <si>
    <t>Ragioneria e Controllo di gestione/ Manutenzione</t>
  </si>
  <si>
    <r>
      <rPr>
        <b/>
        <sz val="14"/>
        <rFont val="Trebuchet MS"/>
        <family val="2"/>
      </rPr>
      <t>Rischio "Riciclaggio/evasione fiscale"</t>
    </r>
    <r>
      <rPr>
        <sz val="14"/>
        <rFont val="Trebuchet MS"/>
        <family val="2"/>
      </rPr>
      <t xml:space="preserve">
Verificare che non si effettuino pagamenti ingiustificati o sottratti alla tracciabilità dei flussi finanziari</t>
    </r>
  </si>
  <si>
    <t>Area oggetto di revisione organizzativa per far fronte alle richieste della L.R.39/2017</t>
  </si>
  <si>
    <t>Gestione Piani di vendita ERP</t>
  </si>
  <si>
    <t xml:space="preserve">Danno immagine per conflitto di interesse </t>
  </si>
  <si>
    <r>
      <rPr>
        <b/>
        <sz val="14"/>
        <rFont val="Trebuchet MS"/>
        <family val="2"/>
      </rPr>
      <t>Rischio "Caduta d'immagine dell'Azienda"</t>
    </r>
    <r>
      <rPr>
        <sz val="14"/>
        <rFont val="Trebuchet MS"/>
        <family val="2"/>
      </rPr>
      <t xml:space="preserve">
a) Aggiornamento codice di comportamento
b) Organizzazione formazione comportamentale</t>
    </r>
  </si>
  <si>
    <t>Arbitrarietà nella gestione</t>
  </si>
  <si>
    <t xml:space="preserve">Disomogeneità delle valutazioni            </t>
  </si>
  <si>
    <r>
      <rPr>
        <b/>
        <sz val="14"/>
        <rFont val="Trebuchet MS"/>
        <family val="2"/>
      </rPr>
      <t>Rischio "alterazione ordine di priorità"</t>
    </r>
    <r>
      <rPr>
        <sz val="14"/>
        <rFont val="Trebuchet MS"/>
        <family val="2"/>
      </rPr>
      <t xml:space="preserve">
Obbligo di adeguata motivazione in fase di programmazione in relazione a natura, quantità e tempistica della prestazione, sulla base di esigenze effettive e documentate emerse da apposita rilevazione nei confronti degli uffici richiedenti.</t>
    </r>
  </si>
  <si>
    <r>
      <t xml:space="preserve">Rischio "Conflitto di interesse del componente della commissione"
</t>
    </r>
    <r>
      <rPr>
        <sz val="14"/>
        <rFont val="Trebuchet MS"/>
        <family val="2"/>
      </rPr>
      <t xml:space="preserve">a) Richiesta sottoscrizione modello
b) Verifica puntuale della veridicità delle attestazioni
</t>
    </r>
  </si>
  <si>
    <r>
      <rPr>
        <b/>
        <sz val="14"/>
        <rFont val="Trebuchet MS"/>
        <family val="2"/>
      </rPr>
      <t>Rischio "Danno erariale"</t>
    </r>
    <r>
      <rPr>
        <sz val="14"/>
        <rFont val="Trebuchet MS"/>
        <family val="2"/>
      </rPr>
      <t xml:space="preserve">
Adozione di un Piano dei controlli reso noto ai dipendenti</t>
    </r>
  </si>
  <si>
    <r>
      <rPr>
        <b/>
        <sz val="14"/>
        <rFont val="Trebuchet MS"/>
        <family val="2"/>
      </rPr>
      <t xml:space="preserve">Rischio "Violazione della privacy"
</t>
    </r>
    <r>
      <rPr>
        <sz val="14"/>
        <rFont val="Trebuchet MS"/>
        <family val="2"/>
      </rPr>
      <t>Verifica della correttezza dei livelli di accesso per le interrogazioni alle banche dati con elementi sensibili</t>
    </r>
  </si>
  <si>
    <r>
      <rPr>
        <b/>
        <sz val="14"/>
        <rFont val="Trebuchet MS"/>
        <family val="2"/>
      </rPr>
      <t>Rischio "Inadeguatezza rispetto alla normativa Europea"</t>
    </r>
    <r>
      <rPr>
        <sz val="14"/>
        <rFont val="Trebuchet MS"/>
        <family val="2"/>
      </rPr>
      <t xml:space="preserve">
Adozione e manutenzione registro dei trattamenti</t>
    </r>
  </si>
  <si>
    <r>
      <t xml:space="preserve">Rischio "Disomogeneità delle valutazioni"
</t>
    </r>
    <r>
      <rPr>
        <sz val="14"/>
        <rFont val="Trebuchet MS"/>
        <family val="2"/>
      </rPr>
      <t>Verifica adeguatezza delle procedure di</t>
    </r>
    <r>
      <rPr>
        <b/>
        <sz val="14"/>
        <rFont val="Trebuchet MS"/>
        <family val="2"/>
      </rPr>
      <t xml:space="preserve"> </t>
    </r>
    <r>
      <rPr>
        <sz val="14"/>
        <rFont val="Trebuchet MS"/>
        <family val="2"/>
      </rPr>
      <t xml:space="preserve">gestione delle informazioni riservate  </t>
    </r>
  </si>
  <si>
    <r>
      <rPr>
        <b/>
        <sz val="14"/>
        <rFont val="Trebuchet MS"/>
        <family val="2"/>
      </rPr>
      <t>Rischio "Comportamenti non etici da parte del consulente"</t>
    </r>
    <r>
      <rPr>
        <sz val="14"/>
        <rFont val="Trebuchet MS"/>
        <family val="2"/>
      </rPr>
      <t xml:space="preserve">
Previsione nelle lettere di incarico/affidamento lavori di penali per il mancato rispetto del Codice di comportamento</t>
    </r>
  </si>
  <si>
    <r>
      <rPr>
        <b/>
        <sz val="14"/>
        <rFont val="Trebuchet MS"/>
        <family val="2"/>
      </rPr>
      <t>Rischio "Scarso controllo del possesso dei requisiti dichiarati"</t>
    </r>
    <r>
      <rPr>
        <sz val="14"/>
        <rFont val="Trebuchet MS"/>
        <family val="2"/>
      </rPr>
      <t xml:space="preserve">
Definizione del campione di controllo dei requisiti </t>
    </r>
  </si>
  <si>
    <r>
      <t>Rischio "Assenza di criteri di campionamento"</t>
    </r>
    <r>
      <rPr>
        <sz val="14"/>
        <rFont val="Trebuchet MS"/>
        <family val="2"/>
      </rPr>
      <t xml:space="preserve">
Inserimento nei capitolati tecnici o nelle richieste di offerte della qualità e quantità della prestazione attesa
</t>
    </r>
    <r>
      <rPr>
        <b/>
        <sz val="14"/>
        <rFont val="Trebuchet MS"/>
        <family val="2"/>
      </rPr>
      <t/>
    </r>
  </si>
  <si>
    <r>
      <t>Rischio "Disomogeneità delle valutazioni"</t>
    </r>
    <r>
      <rPr>
        <sz val="14"/>
        <rFont val="Trebuchet MS"/>
        <family val="2"/>
      </rPr>
      <t xml:space="preserve">
Revisione Regolamento Morosità </t>
    </r>
  </si>
  <si>
    <r>
      <rPr>
        <b/>
        <sz val="14"/>
        <rFont val="Trebuchet MS"/>
        <family val="2"/>
      </rPr>
      <t>Rischio "inosservanza L.R.39/2017"</t>
    </r>
    <r>
      <rPr>
        <sz val="14"/>
        <rFont val="Trebuchet MS"/>
        <family val="2"/>
      </rPr>
      <t xml:space="preserve">
Definizione standard  attività ispettiva</t>
    </r>
  </si>
  <si>
    <r>
      <t xml:space="preserve">Rischio "mancata verifica della conduzione degli alloggi"
</t>
    </r>
    <r>
      <rPr>
        <sz val="14"/>
        <rFont val="Trebuchet MS"/>
        <family val="2"/>
      </rPr>
      <t xml:space="preserve">Programmazione verifiche ed ispezioni
Definizione di standard di controllo </t>
    </r>
  </si>
  <si>
    <r>
      <t xml:space="preserve">Rischio "arbitraria gestione delle occupazioni abusive/senza titolo"
</t>
    </r>
    <r>
      <rPr>
        <sz val="14"/>
        <rFont val="Trebuchet MS"/>
        <family val="2"/>
      </rPr>
      <t>Registrazione tempestiva delle segnalazioni con report puntuale al Direttore</t>
    </r>
  </si>
  <si>
    <r>
      <t xml:space="preserve">Rischio "arbitrarietà nella gestione"
</t>
    </r>
    <r>
      <rPr>
        <sz val="14"/>
        <rFont val="Trebuchet MS"/>
        <family val="2"/>
      </rPr>
      <t>Registrazione segnalazioni
Verbalizzazione interventi</t>
    </r>
  </si>
  <si>
    <r>
      <t xml:space="preserve">Rischio "arbitrarietà nella gestione"
</t>
    </r>
    <r>
      <rPr>
        <sz val="14"/>
        <rFont val="Trebuchet MS"/>
        <family val="2"/>
      </rPr>
      <t>Revisione regolamento aziendale per la gestione della morosità</t>
    </r>
  </si>
  <si>
    <r>
      <t xml:space="preserve">Rischio "arbitrarietà nella gestione"
</t>
    </r>
    <r>
      <rPr>
        <sz val="14"/>
        <rFont val="Trebuchet MS"/>
        <family val="2"/>
      </rPr>
      <t xml:space="preserve">Revisione regolamento condomini edifici </t>
    </r>
  </si>
  <si>
    <r>
      <rPr>
        <b/>
        <sz val="14"/>
        <rFont val="Trebuchet MS"/>
        <family val="2"/>
      </rPr>
      <t>Rischio "Disomogeneità di comportamenti"</t>
    </r>
    <r>
      <rPr>
        <sz val="14"/>
        <rFont val="Trebuchet MS"/>
        <family val="2"/>
      </rPr>
      <t xml:space="preserve">
verifiche di conformità, a campione, sui tempi e modalità di risposta alle segnalazioni;</t>
    </r>
  </si>
  <si>
    <r>
      <rPr>
        <b/>
        <sz val="14"/>
        <rFont val="Trebuchet MS"/>
        <family val="2"/>
      </rPr>
      <t>Rischio "Contiguità"</t>
    </r>
    <r>
      <rPr>
        <sz val="14"/>
        <rFont val="Trebuchet MS"/>
        <family val="2"/>
      </rPr>
      <t xml:space="preserve">
Previsione di procedure interne che individuino criteri di rotazione nella nomina del RP e atte a rilevare l’assenza di conflitto di interesse in capo allo stesso</t>
    </r>
  </si>
  <si>
    <r>
      <rPr>
        <b/>
        <sz val="14"/>
        <rFont val="Trebuchet MS"/>
        <family val="2"/>
      </rPr>
      <t>Rischio "Elusione"</t>
    </r>
    <r>
      <rPr>
        <sz val="14"/>
        <rFont val="Trebuchet MS"/>
        <family val="2"/>
      </rPr>
      <t xml:space="preserve">
Adozione di direttive interne/linee guida che introducano criteri stringenti ai quali attenersi nella determinazione del valore stimato del contratto avendo riguardo alle norme pertinenti e all’oggetto complessivo del contratto.</t>
    </r>
  </si>
  <si>
    <r>
      <rPr>
        <b/>
        <sz val="14"/>
        <rFont val="Trebuchet MS"/>
        <family val="2"/>
      </rPr>
      <t>Rischio "restrizione platea partecipanti alla gara"</t>
    </r>
    <r>
      <rPr>
        <sz val="14"/>
        <rFont val="Trebuchet MS"/>
        <family val="2"/>
      </rPr>
      <t xml:space="preserve">
Predisposizione di idonei ed inalterabili sistemi di protocollazione delle offerte (ad esempio prevedendo che, in caso di consegna a mano, l’attestazione di data e ora di arrivo avvenga attraverso piattaforme informatiche di gestione della gara).</t>
    </r>
  </si>
  <si>
    <r>
      <rPr>
        <b/>
        <sz val="14"/>
        <rFont val="Trebuchet MS"/>
        <family val="2"/>
      </rPr>
      <t>Rischio "alterazione/sottrazione documentazione di gara"</t>
    </r>
    <r>
      <rPr>
        <sz val="14"/>
        <rFont val="Trebuchet MS"/>
        <family val="2"/>
      </rPr>
      <t xml:space="preserve">
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r>
  </si>
  <si>
    <r>
      <rPr>
        <b/>
        <sz val="14"/>
        <rFont val="Trebuchet MS"/>
        <family val="2"/>
      </rPr>
      <t xml:space="preserve">
Rischio "controlli addomesticati"</t>
    </r>
    <r>
      <rPr>
        <sz val="14"/>
        <rFont val="Trebuchet MS"/>
        <family val="2"/>
      </rPr>
      <t xml:space="preserve">
Check list di controllo sul rispetto degli adempimenti previsti dal Codice</t>
    </r>
  </si>
  <si>
    <r>
      <rPr>
        <b/>
        <sz val="14"/>
        <rFont val="Trebuchet MS"/>
        <family val="2"/>
      </rPr>
      <t>Rischio "alterazione della concorrenza"</t>
    </r>
    <r>
      <rPr>
        <sz val="14"/>
        <rFont val="Trebuchet MS"/>
        <family val="2"/>
      </rPr>
      <t xml:space="preserve">
Pubblicazione, contestualmente alla loro approvazione e almeno per tutta la durata del contratto, dei provvedimenti di modifica del contratto originario.</t>
    </r>
  </si>
  <si>
    <r>
      <rPr>
        <b/>
        <sz val="14"/>
        <rFont val="Trebuchet MS"/>
        <family val="2"/>
      </rPr>
      <t>Rischio "Varianti di favore"</t>
    </r>
    <r>
      <rPr>
        <sz val="14"/>
        <rFont val="Trebuchet MS"/>
        <family val="2"/>
      </rPr>
      <t xml:space="preserve">
a) Verifica del corretto assolvimento dell’obbligo di trasmissione all’ANAC delle varianti
b) Pubblicazione, contestualmente alla loro adozione e almeno per tutta la durata del contratto, dei provvedimenti di adozione delle varianti.</t>
    </r>
  </si>
  <si>
    <r>
      <rPr>
        <b/>
        <sz val="14"/>
        <rFont val="Trebuchet MS"/>
        <family val="2"/>
      </rPr>
      <t>Rischio "alterazione della concorrenza"</t>
    </r>
    <r>
      <rPr>
        <sz val="14"/>
        <rFont val="Trebuchet MS"/>
        <family val="2"/>
      </rPr>
      <t xml:space="preserve">
verifica delle disposizioni in materia di sicurezza con particolare riferimento al rispetto delle prescrizioni contenute nel Piano di Sicurezza e Coordinamento (PSC) o Documento Unico di Valutazione dei Rischi Interferenziali (DUVRI); </t>
    </r>
  </si>
  <si>
    <r>
      <rPr>
        <b/>
        <sz val="14"/>
        <rFont val="Trebuchet MS"/>
        <family val="2"/>
      </rPr>
      <t>Rischio "alterazione della concorrenza"</t>
    </r>
    <r>
      <rPr>
        <sz val="14"/>
        <rFont val="Trebuchet MS"/>
        <family val="2"/>
      </rPr>
      <t xml:space="preserve">
Verificare il rispetto puntuale del divieto di ammettere riserve oltre l'importo consentito dalla legge</t>
    </r>
  </si>
  <si>
    <r>
      <rPr>
        <b/>
        <sz val="14"/>
        <rFont val="Trebuchet MS"/>
        <family val="2"/>
      </rPr>
      <t>Rischio "Arbitrati pilotati"</t>
    </r>
    <r>
      <rPr>
        <sz val="14"/>
        <rFont val="Trebuchet MS"/>
        <family val="2"/>
      </rPr>
      <t xml:space="preserve">
Pubblicazione degli accordi bonari e delle transazioni</t>
    </r>
  </si>
  <si>
    <r>
      <rPr>
        <b/>
        <sz val="14"/>
        <rFont val="Trebuchet MS"/>
        <family val="2"/>
      </rPr>
      <t>Rischio "Riciclaggio"</t>
    </r>
    <r>
      <rPr>
        <sz val="14"/>
        <rFont val="Trebuchet MS"/>
        <family val="2"/>
      </rPr>
      <t xml:space="preserve">
Verificare il pieno rispetto delle norme sulla tracciabilità finanziaria</t>
    </r>
  </si>
  <si>
    <r>
      <rPr>
        <b/>
        <sz val="14"/>
        <rFont val="Trebuchet MS"/>
        <family val="2"/>
      </rPr>
      <t>Rischio "Scarsa trasparenza"</t>
    </r>
    <r>
      <rPr>
        <sz val="14"/>
        <rFont val="Trebuchet MS"/>
        <family val="2"/>
      </rPr>
      <t xml:space="preserve">
Pubblicazione di richieste di offerta/bandi tramite manifestazione di interesse con uso della piattaforma di eProcurement
</t>
    </r>
  </si>
  <si>
    <t>Presidio anti corruttivo</t>
  </si>
  <si>
    <t>Il Regolamento per la Gestione delle morosità è superato (ultima versione 2008), quindi le impiegate dell'ufficio lavorano su prassi spesso in deroga alle previsioni regolamentari.</t>
  </si>
  <si>
    <t>Direttiva interna sull'uso sistematico di sistema di eProcurement</t>
  </si>
  <si>
    <t>Direzione Amministrativa</t>
  </si>
  <si>
    <t>Gestione del personale</t>
  </si>
  <si>
    <r>
      <t xml:space="preserve">Rischio "Disomogeneità delle valutazioni"
</t>
    </r>
    <r>
      <rPr>
        <sz val="14"/>
        <rFont val="Trebuchet MS"/>
        <family val="2"/>
      </rPr>
      <t>Motivazioni stringenti delle eccezioni alla regola</t>
    </r>
  </si>
  <si>
    <r>
      <t xml:space="preserve">Rischio "Non rispetto delle scadenze temporali"
</t>
    </r>
    <r>
      <rPr>
        <sz val="14"/>
        <rFont val="Trebuchet MS"/>
        <family val="2"/>
      </rPr>
      <t xml:space="preserve">Presidio puntuale pagamenti ritardati
Invio sistematicoo all'Ufficio Utenze e non ERP dopo 4 mensilità non corrisposte </t>
    </r>
    <r>
      <rPr>
        <b/>
        <sz val="14"/>
        <rFont val="Trebuchet MS"/>
        <family val="2"/>
      </rPr>
      <t xml:space="preserve">
</t>
    </r>
  </si>
  <si>
    <t>Gestione ispezioni e sopralluoghi</t>
  </si>
  <si>
    <t>Gestione sfratti</t>
  </si>
  <si>
    <t>Gestione decadenze</t>
  </si>
  <si>
    <t>Gestione occupazioni senza titolo</t>
  </si>
  <si>
    <t>Gestione istruttoria sul contenzioso</t>
  </si>
  <si>
    <t>a) Piano triennale delle opere
b) Piano biennale dei beni e dei servizi</t>
  </si>
  <si>
    <t>Comportamenti inadeguati con gli assegnatari e i fornitori (accettazione doni, omaggi, incarichi oltre il consentito dal Codice di comportamento)</t>
  </si>
  <si>
    <t>Conflitto di interessi</t>
  </si>
  <si>
    <r>
      <t xml:space="preserve">Rischio "Caduta d'immagine dell'Azienda e ai suoi operatori"
</t>
    </r>
    <r>
      <rPr>
        <sz val="14"/>
        <rFont val="Trebuchet MS"/>
        <family val="2"/>
      </rPr>
      <t>a) Formazione etica degli dipendenti
b) Team building per favorire l'autocontrollo
c) richiamo all'esistenza di un canale di segnalazione riservata</t>
    </r>
    <r>
      <rPr>
        <b/>
        <sz val="14"/>
        <rFont val="Trebuchet MS"/>
        <family val="2"/>
      </rPr>
      <t xml:space="preserve">
</t>
    </r>
    <r>
      <rPr>
        <sz val="14"/>
        <rFont val="Trebuchet MS"/>
        <family val="2"/>
      </rPr>
      <t>d) Approvazione di un nuovo Codice di comportamento dei dipendenti</t>
    </r>
  </si>
  <si>
    <t>a) e c)verbalizzazione e registrazione presenze anche in apposite riunioni di servizio
b) effettuazione di intervento di team building
d) nuovo codice di comportamento</t>
  </si>
  <si>
    <t>a) 30/06/2021
b/c) in atto
d) 30/06/2021</t>
  </si>
  <si>
    <t xml:space="preserve">a) registro dei doni e dei regali
b) verbalizzazione e registrazione presenze
c) procedura di segnalazione
d)  nuovo codice di comportamento
</t>
  </si>
  <si>
    <t xml:space="preserve">Amministratori condominiali sempre in caso di proprietà mista. Se ATER ha Maggioranza lo sceglie con manifestazione di interesse, se è n minoranza propone
Autogestioni con proprietà esclusiva ATER possono avere un responsabile interno, un amministratore scelto all'esterno da ATER, un responsabile ATER (dal 2013, succede in 46 autogestioni.)
</t>
  </si>
  <si>
    <t>Alessandro Babato</t>
  </si>
  <si>
    <t>Fabio Zambon</t>
  </si>
  <si>
    <t>Silvia Barendi</t>
  </si>
  <si>
    <t>Roberto Giusto</t>
  </si>
  <si>
    <t>Simone Zanardi
Alessasndro Libralato</t>
  </si>
  <si>
    <t>Roberto Carrer</t>
  </si>
  <si>
    <t xml:space="preserve">Antonio Forti  </t>
  </si>
  <si>
    <t>Gestione graduatorie ERP</t>
  </si>
  <si>
    <r>
      <t xml:space="preserve">Rischio "Disomogeneità delle valutazioni  nella verifica delle richieste"
</t>
    </r>
    <r>
      <rPr>
        <sz val="14"/>
        <rFont val="Trebuchet MS"/>
        <family val="2"/>
      </rPr>
      <t xml:space="preserve">segregazione delle funzioni con due commissioni (interna ed esterna), 
</t>
    </r>
  </si>
  <si>
    <r>
      <t>Oggi c’è una</t>
    </r>
    <r>
      <rPr>
        <b/>
        <sz val="14"/>
        <rFont val="Trebuchet MS"/>
        <family val="2"/>
      </rPr>
      <t xml:space="preserve"> commissione interna</t>
    </r>
    <r>
      <rPr>
        <sz val="14"/>
        <rFont val="Trebuchet MS"/>
        <family val="2"/>
      </rPr>
      <t xml:space="preserve"> per ERP con sindacalista SICET e responsabile e personale del Servizio Utenza, la quale esamina le domande, fa l'istruttoria e propone graduatoria che poi viene mandata al Comune che la approva. Diventa definitiva se non ci sono ricorsi nei 30 gg successivi.  Attività solo per i Comuni che delegano l’ATER tramite convenzione l’Ater.
Se ci sono ricorsi l’esame passa ad una Commissione Regionale presieduta da un magistrato (Commissione pareri e ricorsi art.33 L.R.39)
procedure vincolate per il 90% delle domande</t>
    </r>
  </si>
  <si>
    <r>
      <t xml:space="preserve">Rischio "Scarso controllo del possesso dei requisiti dichiarati"
</t>
    </r>
    <r>
      <rPr>
        <sz val="14"/>
        <rFont val="Trebuchet MS"/>
        <family val="2"/>
      </rPr>
      <t>Controllo puntuale della documentazione ISEE e di tutti i requisiti  al momento dell'assegnazione</t>
    </r>
  </si>
  <si>
    <r>
      <rPr>
        <b/>
        <sz val="14"/>
        <rFont val="Trebuchet MS"/>
        <family val="2"/>
      </rPr>
      <t>Rischio "accordo collusivo con l'inquilino"</t>
    </r>
    <r>
      <rPr>
        <sz val="14"/>
        <rFont val="Trebuchet MS"/>
        <family val="2"/>
      </rPr>
      <t xml:space="preserve">
Adozione Piattaforma Regionale per ERP, con dati ISEE prodotti esternamente
Sigla del sindacato ed utilizzo di piattaforma con valori preinseriti</t>
    </r>
  </si>
  <si>
    <r>
      <t>Rischio "Disomogeneità delle valutazioni  nella verifica delle richieste"</t>
    </r>
    <r>
      <rPr>
        <sz val="14"/>
        <rFont val="Trebuchet MS"/>
        <family val="2"/>
      </rPr>
      <t xml:space="preserve">
Commissione interna per ogni bando</t>
    </r>
  </si>
  <si>
    <t>Decreto del Direttore</t>
  </si>
  <si>
    <r>
      <t xml:space="preserve">Rischio "Scarsa trasparenza/poca pubblicità dell'opportunità"
</t>
    </r>
    <r>
      <rPr>
        <sz val="14"/>
        <rFont val="Trebuchet MS"/>
        <family val="2"/>
      </rPr>
      <t>Verifica pubblicazione sul web di Bandi ad evidenza pubblica e manifestazioni di interesse per immobili commerciali</t>
    </r>
  </si>
  <si>
    <r>
      <t xml:space="preserve">Rischio "arbitrarietà nella gestione"
</t>
    </r>
    <r>
      <rPr>
        <sz val="14"/>
        <rFont val="Trebuchet MS"/>
        <family val="2"/>
      </rPr>
      <t>Riscontro puntuale delle segnalazioni dell'ufficio morosità</t>
    </r>
  </si>
  <si>
    <r>
      <rPr>
        <b/>
        <sz val="14"/>
        <rFont val="Trebuchet MS"/>
        <family val="2"/>
      </rPr>
      <t>Rischio "Collusione con inquilini"</t>
    </r>
    <r>
      <rPr>
        <sz val="14"/>
        <rFont val="Trebuchet MS"/>
        <family val="2"/>
      </rPr>
      <t xml:space="preserve">
Controllo a campione 
Utilizzo check list di controlli</t>
    </r>
  </si>
  <si>
    <t>controllo regolarità del 10% delle domande presentate
Controllo puntuale delle check list</t>
  </si>
  <si>
    <r>
      <t>Rischio "Scarsa trasparenza del servizio reso"</t>
    </r>
    <r>
      <rPr>
        <sz val="14"/>
        <rFont val="Trebuchet MS"/>
        <family val="2"/>
      </rPr>
      <t xml:space="preserve">
Aggiornamento costante del sito web istituzionale</t>
    </r>
  </si>
  <si>
    <t>Check semestrale</t>
  </si>
  <si>
    <r>
      <t xml:space="preserve">Rischio "collusione con il fornitore"
</t>
    </r>
    <r>
      <rPr>
        <sz val="14"/>
        <rFont val="Trebuchet MS"/>
        <family val="2"/>
      </rPr>
      <t>Visto sul documento di trasporto
Nomina Direttore di esecuzione/collaudatore per bene durevole</t>
    </r>
  </si>
  <si>
    <t xml:space="preserve">DDT sottoscritto per ogni acquisto
Emissione certificati di regolare esecuzione/collaudo
</t>
  </si>
  <si>
    <t>Controllo dei servizi appaltati sede (manutenzione ascensori, impianti e pulizie ecc.)</t>
  </si>
  <si>
    <t>in atto
30/06/2021</t>
  </si>
  <si>
    <r>
      <t>Rischio "Assenza di criteri di campionamento"</t>
    </r>
    <r>
      <rPr>
        <sz val="14"/>
        <rFont val="Trebuchet MS"/>
        <family val="2"/>
      </rPr>
      <t xml:space="preserve">
Gestione delle segnalazioni di eventuali disservizi 
Aggiornamento check list</t>
    </r>
  </si>
  <si>
    <t xml:space="preserve">
Apertura Ticket e rapporto di intervento per l'impiantistica
Lista di riscontro per pulizie</t>
  </si>
  <si>
    <t>Dare avere tecnico amministrativo
Affari Generali</t>
  </si>
  <si>
    <t>verifica dei requisiti ai fini della stipula del contratto di lavori e serrvizi pubblici</t>
  </si>
  <si>
    <t>AVC Pass gestito dalla CUC, resta in capo agli affari generali il controllo documentale (DURC, Antimafia, Polizze, ecc.)
Per affidamento di beni e servizi al di sotto dei 40.000 euro il fornitore è sempre qualificato dalla Piattaforma PROQ</t>
  </si>
  <si>
    <t>a) in atto 
b) e c) 30/11/2021</t>
  </si>
  <si>
    <t>Fino ad Aprile 2021 attività supportata dal Servizio Monitoraggio del territorio. Carenza di personale rende difficile garantire la presenza di due addetti. Deve essere chiarita l'utilizzabilità e destinazione dei beni mobili abbandonati negli appartamenti</t>
  </si>
  <si>
    <t>Procedura</t>
  </si>
  <si>
    <t>Linea guida interna</t>
  </si>
  <si>
    <t xml:space="preserve">Zanardi Simone </t>
  </si>
  <si>
    <t>Alterazione della concorrenza</t>
  </si>
  <si>
    <r>
      <rPr>
        <b/>
        <sz val="14"/>
        <rFont val="Trebuchet MS"/>
        <family val="2"/>
      </rPr>
      <t xml:space="preserve">
Rischio "Alterazione della concorrenza"</t>
    </r>
    <r>
      <rPr>
        <sz val="14"/>
        <rFont val="Trebuchet MS"/>
        <family val="2"/>
      </rPr>
      <t xml:space="preserve">
Obbligo di dettagliare nel bando di gara in modo trasparente e congruo i requisiti minimi di ammissibilità delle varianti progettuali in sede di offerta.</t>
    </r>
  </si>
  <si>
    <t>Direttiva interna sull'uso sistematico di sistema di eProcurement
Direttiva sui tempi minimi di pubblicazione (salva motivata urgenza)</t>
  </si>
  <si>
    <t>RUP e Alessandro Libralato</t>
  </si>
  <si>
    <t>Le varianti vengono segnalate 
nel rispetto delle prescrizioni della L.26/93 e relativo regolamento di attuazione. Da chiarire i termini della delega al DL per evitare blocchi sui lavori urgenti e necesssari</t>
  </si>
  <si>
    <t>CSE</t>
  </si>
  <si>
    <r>
      <t xml:space="preserve">Rischio "Disomogeneità nel controllo del possesso dei requisiti dichiarati"
</t>
    </r>
    <r>
      <rPr>
        <sz val="14"/>
        <rFont val="Trebuchet MS"/>
        <family val="2"/>
      </rPr>
      <t xml:space="preserve">Controllo puntuale autocertificazioni dei candidati idonei
</t>
    </r>
  </si>
  <si>
    <t>Roberta Carrer
Antonio Forti</t>
  </si>
  <si>
    <t>a) Nuovo codice di comportamento
b) personale formato/personale in forza&gt;6/10</t>
  </si>
  <si>
    <r>
      <t>Rischio "Disomogeneità delle valutazioni"</t>
    </r>
    <r>
      <rPr>
        <sz val="14"/>
        <rFont val="Trebuchet MS"/>
        <family val="2"/>
      </rPr>
      <t xml:space="preserve">
Adozione di  Linea guida sulla documentazione necessaria per effettuare la verifica della liquidazione e successivo pagamento
</t>
    </r>
  </si>
  <si>
    <t>a) Predisposizione Piano di attività 2021-2023
b) adozione di check list di verifica</t>
  </si>
  <si>
    <t>Rup</t>
  </si>
  <si>
    <t>Rup sottopone all'approvazione del Cda, e trasmette l'eventuale accordo bonario o transazione al referente per la trasparenza</t>
  </si>
  <si>
    <t>con coinvolgimento Servizio Affari Generali</t>
  </si>
  <si>
    <t>Antonio Libralato</t>
  </si>
  <si>
    <r>
      <rPr>
        <b/>
        <sz val="14"/>
        <rFont val="Trebuchet MS"/>
        <family val="2"/>
      </rPr>
      <t>Rischio "Alterazione della concorrenza "</t>
    </r>
    <r>
      <rPr>
        <sz val="14"/>
        <rFont val="Trebuchet MS"/>
        <family val="2"/>
      </rPr>
      <t xml:space="preserve">
Sottoscrizione da parte dei soggetti coinvolti nella redazione della</t>
    </r>
    <r>
      <rPr>
        <u/>
        <sz val="14"/>
        <rFont val="Trebuchet MS"/>
        <family val="2"/>
      </rPr>
      <t xml:space="preserve"> documentazione di gara</t>
    </r>
    <r>
      <rPr>
        <sz val="14"/>
        <rFont val="Trebuchet MS"/>
        <family val="2"/>
      </rPr>
      <t xml:space="preserve"> di dichiarazioni in cui si attesta l’assenza di interessi personali in relazione allo specifico oggetto della gara</t>
    </r>
  </si>
  <si>
    <r>
      <rPr>
        <b/>
        <sz val="14"/>
        <rFont val="Trebuchet MS"/>
        <family val="2"/>
      </rPr>
      <t>Rischio "Abuso disposizioni"</t>
    </r>
    <r>
      <rPr>
        <sz val="14"/>
        <rFont val="Trebuchet MS"/>
        <family val="2"/>
      </rPr>
      <t xml:space="preserve">
Obbligo di motivazione nella determina a contrarre in ordine sia alla scelta della procedura sia alla scelta del sistema di affidamento adottato.</t>
    </r>
  </si>
  <si>
    <t>attualmente e sino al 31/12/2021 in essere deroga ex L.120 /2020</t>
  </si>
  <si>
    <r>
      <rPr>
        <b/>
        <sz val="14"/>
        <rFont val="Trebuchet MS"/>
        <family val="2"/>
      </rPr>
      <t>Rischio "formulazione di criteri di valutazione a vantaggio del fornitore uscente"</t>
    </r>
    <r>
      <rPr>
        <sz val="14"/>
        <rFont val="Trebuchet MS"/>
        <family val="2"/>
      </rPr>
      <t xml:space="preserve">
Obbligo di motivazione nella determina a contrarre in ordine sia alla scelta della procedura sia alla scelta del sistema di affidamento adottato ovvero della tipologia contrattuale.</t>
    </r>
  </si>
  <si>
    <r>
      <rPr>
        <b/>
        <sz val="14"/>
        <rFont val="Trebuchet MS"/>
        <family val="2"/>
      </rPr>
      <t>Rischio "prescrizioni ad arte"</t>
    </r>
    <r>
      <rPr>
        <sz val="14"/>
        <rFont val="Trebuchet MS"/>
        <family val="2"/>
      </rPr>
      <t xml:space="preserve">
Obbligo di motivazione nella determina a contrarre in ordine sia alla scelta della procedura sia alla scelta del sistema di affidamento adottato .</t>
    </r>
  </si>
  <si>
    <r>
      <rPr>
        <b/>
        <sz val="14"/>
        <rFont val="Trebuchet MS"/>
        <family val="2"/>
      </rPr>
      <t>Rischio "prescrizioni ad arte"</t>
    </r>
    <r>
      <rPr>
        <sz val="14"/>
        <rFont val="Trebuchet MS"/>
        <family val="2"/>
      </rPr>
      <t xml:space="preserve">
Obbligo di motivazione nella determina a contrarre in ordine sia alla scelta della procedura sia alla scelta del sistema di affidamento adottato ovvero della tipologia contrattuale.</t>
    </r>
  </si>
  <si>
    <t>alessandro libralato</t>
  </si>
  <si>
    <t xml:space="preserve">il trattamento e la custodia della documentazione di gara; </t>
  </si>
  <si>
    <r>
      <t xml:space="preserve">
</t>
    </r>
    <r>
      <rPr>
        <b/>
        <sz val="14"/>
        <rFont val="Trebuchet MS"/>
        <family val="2"/>
      </rPr>
      <t>Rischio "mancata o compiacente verifica"</t>
    </r>
    <r>
      <rPr>
        <sz val="14"/>
        <rFont val="Trebuchet MS"/>
        <family val="2"/>
      </rPr>
      <t xml:space="preserve">
Controllo sull’applicazione di eventuali penali per il ritardo in sede di liquidazione sal
</t>
    </r>
  </si>
  <si>
    <t>Collaudatore/DL</t>
  </si>
  <si>
    <t>In sede di collaudo/certificazione di esecuzione dei lavori (oggetto anche di approvazione da parte del CdA)</t>
  </si>
  <si>
    <t>Report periodico</t>
  </si>
  <si>
    <t xml:space="preserve">Simone Zanardi
</t>
  </si>
  <si>
    <t>Nei condomini nei quali Ater ha la maggioranza o l'intera proprietà.
Scelta dell’amministratore con rispetto del principio di rotazione: chi ottiene un'assegnazione su un fabbricato non viene invitato per due anni (prassi) registrata nella procedura di qualità, che prevede le manifestazioni di interesse per evitare rischio di accordi collusivi con gli amministratori</t>
  </si>
  <si>
    <r>
      <t xml:space="preserve">Rischio "arbitrarietà nella gestione"
</t>
    </r>
    <r>
      <rPr>
        <sz val="14"/>
        <rFont val="Trebuchet MS"/>
        <family val="2"/>
      </rPr>
      <t xml:space="preserve">Revisione regolamento condomini edifici  </t>
    </r>
  </si>
  <si>
    <t>nuovo regolamento predisposto</t>
  </si>
  <si>
    <r>
      <t xml:space="preserve">Rischio "arbitrarietà nella gestione"
</t>
    </r>
    <r>
      <rPr>
        <sz val="14"/>
        <rFont val="Trebuchet MS"/>
        <family val="2"/>
      </rPr>
      <t>Presidio puntuale assemblee condominiali</t>
    </r>
    <r>
      <rPr>
        <b/>
        <sz val="14"/>
        <rFont val="Trebuchet MS"/>
        <family val="2"/>
      </rPr>
      <t xml:space="preserve"> secondo delibera CdA</t>
    </r>
  </si>
  <si>
    <t>Facoltà aziendale
a)Vendita per asta pubblica al rialzo per alloggi sfitti
b) Vendita al titolare della locazione con Prezzo base d'asta oggetto di stima preventiva formalizzata ai sensi di legge</t>
  </si>
  <si>
    <t xml:space="preserve">in atto
</t>
  </si>
  <si>
    <t xml:space="preserve">
Resp. Servizio Patrimonio</t>
  </si>
  <si>
    <t>convenzione per servizio a pagamento</t>
  </si>
  <si>
    <r>
      <rPr>
        <b/>
        <sz val="14"/>
        <rFont val="Trebuchet MS"/>
        <family val="2"/>
      </rPr>
      <t>Rischio "vendita alloggi ERP a prezzo non congruo"</t>
    </r>
    <r>
      <rPr>
        <sz val="14"/>
        <rFont val="Trebuchet MS"/>
        <family val="2"/>
      </rPr>
      <t xml:space="preserve">
linea guida ATER sul valore di perizia approvate con del. CdA
</t>
    </r>
  </si>
  <si>
    <t>numero report</t>
  </si>
  <si>
    <t>a) Antonio Forti
b) Alessandro Libralato</t>
  </si>
  <si>
    <t xml:space="preserve">Disomogeneità nella valutazione delle richieste
 </t>
  </si>
  <si>
    <r>
      <rPr>
        <b/>
        <sz val="14"/>
        <rFont val="Trebuchet MS"/>
        <family val="2"/>
      </rPr>
      <t>Rischio "Disomogeneità nella valutazione delle richieste"</t>
    </r>
    <r>
      <rPr>
        <sz val="14"/>
        <rFont val="Trebuchet MS"/>
        <family val="2"/>
      </rPr>
      <t xml:space="preserve">
Predisposizione Linee guida per l'esercizio del diritto di accesso 
</t>
    </r>
  </si>
  <si>
    <t xml:space="preserve">Linee guida
</t>
  </si>
  <si>
    <t xml:space="preserve">30/06/2021
</t>
  </si>
  <si>
    <t xml:space="preserve">Segreteria di Direzione
</t>
  </si>
  <si>
    <r>
      <rPr>
        <b/>
        <sz val="14"/>
        <rFont val="Trebuchet MS"/>
        <family val="2"/>
      </rPr>
      <t>Rischio "Scarsa trasparenza"</t>
    </r>
    <r>
      <rPr>
        <sz val="14"/>
        <rFont val="Trebuchet MS"/>
        <family val="2"/>
      </rPr>
      <t xml:space="preserve">
Rotazione affidamento incarichi tramite piattaforma di eProcurement</t>
    </r>
  </si>
  <si>
    <t>direttiva aziendale</t>
  </si>
  <si>
    <t>Direttore generale</t>
  </si>
  <si>
    <t xml:space="preserve">Segreteria di Direzione Generale
</t>
  </si>
  <si>
    <t xml:space="preserve">Assenza di criteri di campionamento
</t>
  </si>
  <si>
    <r>
      <t xml:space="preserve">Rischio "Disomogeneità delle valutazioni durante la selezione"
</t>
    </r>
    <r>
      <rPr>
        <sz val="14"/>
        <rFont val="Trebuchet MS"/>
        <family val="2"/>
      </rPr>
      <t xml:space="preserve">a) Creazione di griglie per la valutazione dei candidati
b) Pubblicazione tracce, criteri di valutazione, graduatorie e assunti
</t>
    </r>
  </si>
  <si>
    <t xml:space="preserve">
Collusione con il fornitore
</t>
  </si>
  <si>
    <t>Monitoraggio annuale</t>
  </si>
  <si>
    <t>Predisposizione bozza di linee guida/regolamento</t>
  </si>
  <si>
    <t>Antonio Forti/Tiziana Scabello (uff. Morosità e Incassi)</t>
  </si>
  <si>
    <r>
      <t>Rischio "Accordi collusivi con il fornitore"</t>
    </r>
    <r>
      <rPr>
        <sz val="14"/>
        <rFont val="Trebuchet MS"/>
        <family val="2"/>
      </rPr>
      <t xml:space="preserve">
a) Controllo puntuale sul rispetto ordine cronologico
b) verifiche di inadempimento sui pagamenti in fattura;
</t>
    </r>
  </si>
  <si>
    <t>Mancato accertamento di abusi edilizi</t>
  </si>
  <si>
    <t xml:space="preserve">Arbitrarietà del rinvio dell'esecuzione
</t>
  </si>
  <si>
    <r>
      <rPr>
        <b/>
        <sz val="14"/>
        <rFont val="Trebuchet MS"/>
        <family val="2"/>
      </rPr>
      <t>Rischio "arbitrarietà del rinvio dell'esecuzione"</t>
    </r>
    <r>
      <rPr>
        <sz val="14"/>
        <rFont val="Trebuchet MS"/>
        <family val="2"/>
      </rPr>
      <t xml:space="preserve">
relazione scritta al Direttore</t>
    </r>
  </si>
  <si>
    <r>
      <rPr>
        <b/>
        <sz val="14"/>
        <rFont val="Trebuchet MS"/>
        <family val="2"/>
      </rPr>
      <t>Rischio "Danno di immagine"</t>
    </r>
    <r>
      <rPr>
        <sz val="14"/>
        <rFont val="Trebuchet MS"/>
        <family val="2"/>
      </rPr>
      <t xml:space="preserve">
Controllo puntuale da parte dell'agenzia delle entrate - settore territorio delle perizie svolte in caso di potenziale conflitto di interessi (vendita a dipendenti/amministratori/familiari)</t>
    </r>
  </si>
  <si>
    <t>Piano triennale dei lavori (a scorrimento) con elenco annuale.
Piano biennale servizi e forniture.
Eccezioni con forte motivazione con atto del Direttore (es. COVID). Sopra la soglia riadozione del Piano con delibera CdA. Il rischio più concreto è quello di favorire un territorio/comune rispetto ad un altro, essendo le priorità definite a livello politico sulla base di un fabbisogno tecnico</t>
  </si>
  <si>
    <t>Prescrizioni del bando e delle clausole contrattuali finalizzate ad agevolare determinati concorrenti</t>
  </si>
  <si>
    <t xml:space="preserve">Definizione dei requisiti di accesso alla gara e, in particolare, dei requisiti tecnico-economici dei concorrenti al fine di favorire un’impresa
</t>
  </si>
  <si>
    <t>Alterazione o omissione dei controlli e delle verifiche al fine di favorire un aggiudicatario privo dei requisiti o pretermettere l'aggiudicatario a favore di altro successivo in graduatoria</t>
  </si>
  <si>
    <t>Alterazione successiva della concorrenza</t>
  </si>
  <si>
    <t>Abusivo ricorso alle varianti al fine di favorire l’appaltatore</t>
  </si>
  <si>
    <t>Mancata o insufficiente verifica dell’effettivo stato avanzamento lavori rispetto al cronoprogramma al fine di evitare l’applicazione di penali o la risoluzione del contratto</t>
  </si>
  <si>
    <t>Alterazione successiva della concorrenza
Sicurezza e salute nei cantieri</t>
  </si>
  <si>
    <t xml:space="preserve">Lievitazione fraudolenta dei costi </t>
  </si>
  <si>
    <t>Nel caso della manutenzione CSE è anche DL, mentre sarebbe più opportuno che fossero figure distinte</t>
  </si>
  <si>
    <t xml:space="preserve">Risoluzione delle controversie con arbitrati per favorire fraudolentemente l'esecutore </t>
  </si>
  <si>
    <t>Riciclo di denaro di dubbia provenienza/evasione fiscale</t>
  </si>
  <si>
    <r>
      <rPr>
        <b/>
        <sz val="14"/>
        <rFont val="Trebuchet MS"/>
        <family val="2"/>
      </rPr>
      <t xml:space="preserve">Rischio "mancato accertamento di abusi edilizi"
</t>
    </r>
    <r>
      <rPr>
        <sz val="14"/>
        <rFont val="Trebuchet MS"/>
        <family val="2"/>
      </rPr>
      <t xml:space="preserve">Compilazione puntuale check list
</t>
    </r>
  </si>
  <si>
    <t xml:space="preserve">adozione di check list di verifica
</t>
  </si>
  <si>
    <t>Rapporti con l'inquilinato</t>
  </si>
  <si>
    <r>
      <rPr>
        <b/>
        <sz val="14"/>
        <rFont val="Trebuchet MS"/>
        <family val="2"/>
      </rPr>
      <t xml:space="preserve">Rischio "Conflitto di interessi"
</t>
    </r>
    <r>
      <rPr>
        <sz val="14"/>
        <rFont val="Trebuchet MS"/>
        <family val="2"/>
      </rPr>
      <t xml:space="preserve">a) Istituzione di un registro dei doni
b) Formazione etica dei dipendenti
c) Istituzione dell'obbligo di trasparenza degli incarchi
d) Approvazione di un nuovo Codice di comportamento dei dipendenti
</t>
    </r>
  </si>
  <si>
    <t>Accordo collusivo con l'inquilino</t>
  </si>
  <si>
    <t>Mancato rispetto delle previsioni della L.R.39 in tema di programmazione e svolgimento ispezioni</t>
  </si>
  <si>
    <t xml:space="preserve">Mancata o carente verifica della conduzione degli alloggi da parte dei locatari </t>
  </si>
  <si>
    <t>Arbitraria gestione delle occupazioni abusive/senza titolo</t>
  </si>
  <si>
    <t>Vendita alloggi  ERP a prezzo non congruo</t>
  </si>
  <si>
    <t>Alterazione o sottrazione della documentazione di gara sia in fase di gara che in fase successiva di controllo</t>
  </si>
  <si>
    <t xml:space="preserve">
Conflitto di interesse del componente della commissione</t>
  </si>
  <si>
    <t>Disomogeneità nel controllo del possesso dei requisiti dichiarati</t>
  </si>
  <si>
    <t>Disomogeneità delle valutazioni</t>
  </si>
  <si>
    <t xml:space="preserve">Violazione della privacy
</t>
  </si>
  <si>
    <t>Inadeguatezza rispetto alla normativa europea</t>
  </si>
  <si>
    <t xml:space="preserve">
Comportamenti non etici da parte del consulente</t>
  </si>
  <si>
    <t>Scarsa trasparenza dell’affidamento dell'incarico/consulenza</t>
  </si>
  <si>
    <t>Scarsa trasparenza</t>
  </si>
  <si>
    <t xml:space="preserve">
Accordi collusivi con l'amministratore</t>
  </si>
  <si>
    <r>
      <rPr>
        <b/>
        <sz val="14"/>
        <rFont val="Trebuchet MS"/>
        <family val="2"/>
      </rPr>
      <t xml:space="preserve">Rischio "Scarsa trasparenza" </t>
    </r>
    <r>
      <rPr>
        <sz val="14"/>
        <rFont val="Trebuchet MS"/>
        <family val="2"/>
      </rPr>
      <t xml:space="preserve">
Utilizzo sistematico delle manifestazioni d'interesse per l'individuazione tra almeno 5 amministratori</t>
    </r>
  </si>
  <si>
    <r>
      <rPr>
        <b/>
        <sz val="14"/>
        <rFont val="Trebuchet MS"/>
        <family val="2"/>
      </rPr>
      <t xml:space="preserve">
Rischio "accordi collusivi"
</t>
    </r>
    <r>
      <rPr>
        <sz val="14"/>
        <rFont val="Trebuchet MS"/>
        <family val="2"/>
      </rPr>
      <t>Rotazione affidamento incarichi</t>
    </r>
  </si>
  <si>
    <t>N° affidamenti/ N° manifestazioni di interesse = 1</t>
  </si>
  <si>
    <t>Omertà organizzativa</t>
  </si>
  <si>
    <t>Lassismo organizzativo</t>
  </si>
  <si>
    <t xml:space="preserve"> 
Ritorsioni nei confronti del segnalante
</t>
  </si>
  <si>
    <r>
      <rPr>
        <b/>
        <sz val="14"/>
        <rFont val="Trebuchet MS"/>
        <family val="2"/>
      </rPr>
      <t xml:space="preserve">Rischio "Omertà organizzativa" </t>
    </r>
    <r>
      <rPr>
        <sz val="14"/>
        <rFont val="Trebuchet MS"/>
        <family val="2"/>
      </rPr>
      <t xml:space="preserve">
Formazione etica</t>
    </r>
  </si>
  <si>
    <r>
      <rPr>
        <b/>
        <sz val="14"/>
        <rFont val="Trebuchet MS"/>
        <family val="2"/>
      </rPr>
      <t xml:space="preserve">Rischio "ritorsivo"
</t>
    </r>
    <r>
      <rPr>
        <sz val="14"/>
        <rFont val="Trebuchet MS"/>
        <family val="2"/>
      </rPr>
      <t xml:space="preserve">Pubblicizzazione delle tutele ANAC
</t>
    </r>
  </si>
  <si>
    <t xml:space="preserve">2h per dipendente </t>
  </si>
  <si>
    <t>Direttore/RPCT</t>
  </si>
  <si>
    <t>Direttore/ Dirigente amministrativo</t>
  </si>
  <si>
    <t xml:space="preserve">
30/06/2021</t>
  </si>
  <si>
    <t xml:space="preserve">
Istruzione operativa integrata
</t>
  </si>
  <si>
    <r>
      <t xml:space="preserve">Rischio "Non rispetto delle scadenze temporali"
</t>
    </r>
    <r>
      <rPr>
        <sz val="14"/>
        <rFont val="Trebuchet MS"/>
        <family val="2"/>
      </rPr>
      <t>Obbligo di feedback al reclamante</t>
    </r>
  </si>
  <si>
    <r>
      <rPr>
        <b/>
        <sz val="14"/>
        <rFont val="Trebuchet MS"/>
        <family val="2"/>
      </rPr>
      <t>Rischio "Arbitrarietà nella gestione"</t>
    </r>
    <r>
      <rPr>
        <sz val="14"/>
        <rFont val="Trebuchet MS"/>
        <family val="2"/>
      </rPr>
      <t xml:space="preserve">
Gestione puntuale delle segnalazioni esterne scritte e dei reclami secondo la Carta dei Servizi</t>
    </r>
  </si>
  <si>
    <t>Mancato rispetto delle scadenze temporali</t>
  </si>
  <si>
    <t>Disomogeneità delle valutazioni nella verifica delle richieste</t>
  </si>
  <si>
    <t>Alterazioni o omissioni di attività di controllo</t>
  </si>
  <si>
    <t xml:space="preserve">
Mancata denuncia di difformità e vizi dell’opera</t>
  </si>
  <si>
    <t>Rilascio del certificato di regolare esecuzione in cambio di vantaggi economici</t>
  </si>
  <si>
    <r>
      <rPr>
        <b/>
        <sz val="14"/>
        <rFont val="Trebuchet MS"/>
        <family val="2"/>
      </rPr>
      <t>Rischi "vari"</t>
    </r>
    <r>
      <rPr>
        <sz val="14"/>
        <rFont val="Trebuchet MS"/>
        <family val="2"/>
      </rPr>
      <t xml:space="preserve">
Pubblicazione del report periodico sulle procedure di gara espletate sul sito</t>
    </r>
  </si>
  <si>
    <t>Report periodico (ad esempio semestrale) al CdA sull'avanzamento dei singoli procedimenti e sulle procedure di gara espletate</t>
  </si>
  <si>
    <t>Disomogeneità delle valutazioni durante la selezione</t>
  </si>
  <si>
    <t>Si prevede in corso d'anno l'adeguamento programma rilevamento presenze
b/c/d) formazione avvenuta</t>
  </si>
  <si>
    <r>
      <rPr>
        <b/>
        <sz val="14"/>
        <rFont val="Trebuchet MS"/>
        <family val="2"/>
      </rPr>
      <t>Rischio "lassismo organizzativo"</t>
    </r>
    <r>
      <rPr>
        <sz val="14"/>
        <rFont val="Trebuchet MS"/>
        <family val="2"/>
      </rPr>
      <t xml:space="preserve">
Istruttoria puntuale 
feedback al segnalante</t>
    </r>
  </si>
  <si>
    <t>dichiarazione RPCT in sede di monitoraggio</t>
  </si>
  <si>
    <r>
      <t xml:space="preserve">Rischio "Caduta d'immagine dell'Azienda"
</t>
    </r>
    <r>
      <rPr>
        <sz val="14"/>
        <rFont val="Trebuchet MS"/>
        <family val="2"/>
      </rPr>
      <t>a) Adozione di un Piano dei controlli reso noto ai dipendenti
b) Formazione etica dei dipendenti
c) richiamo all'esistenza di un canale di segnalazione riservata</t>
    </r>
    <r>
      <rPr>
        <b/>
        <sz val="14"/>
        <rFont val="Trebuchet MS"/>
        <family val="2"/>
      </rPr>
      <t xml:space="preserve">
d</t>
    </r>
    <r>
      <rPr>
        <sz val="14"/>
        <rFont val="Trebuchet MS"/>
        <family val="2"/>
      </rPr>
      <t>) adeguamento programma rilevazione presenze</t>
    </r>
  </si>
  <si>
    <t>a) Piano dei controlli
n. controlli : almeno 6/anno, con relativa verbalizzazione dei risultati
b) e c) verbalizzazione formazione e spazio dedicato in apposite riunioni di servizio
d) attivazione programma</t>
  </si>
  <si>
    <t>monitoraggio semestrale N° segnalazioni/n° decadenze=1</t>
  </si>
  <si>
    <t>monitoraggio semestrale interventi/segnalazioni = 0,8</t>
  </si>
  <si>
    <t xml:space="preserve">
monitoraggio n° controlli</t>
  </si>
  <si>
    <t>monitoraggio semestrale n. relazioni</t>
  </si>
  <si>
    <t>a) Piano dei controlli, adottato e pubblicizzato
monitoraggio semestrale n. controlli : almeno 6/anno, con relativa verbalizzazione dei risultati
b) adeguamento programma rilevamento presenze</t>
  </si>
  <si>
    <t>Nota di servizio che ricorda i canali di segnalazione e di tutela</t>
  </si>
  <si>
    <t>monitoraggio semestrale
dichiarazioni firmate/n° soggetti coinvolti</t>
  </si>
  <si>
    <t xml:space="preserve">a) b) e c) 30/06/2021
e) 30/11/2021
</t>
  </si>
  <si>
    <t>a) e c) Angelo Todisco
b) Silvia Barendi</t>
  </si>
  <si>
    <t>Zanardi Simone (per Manutenzioni)
Angelo Todisco per gli altri DL</t>
  </si>
  <si>
    <r>
      <rPr>
        <b/>
        <sz val="14"/>
        <rFont val="Trebuchet MS"/>
        <family val="2"/>
      </rPr>
      <t>Rischio "Impossessamento di beni lasciati dagli inquilini"</t>
    </r>
    <r>
      <rPr>
        <sz val="14"/>
        <rFont val="Trebuchet MS"/>
        <family val="2"/>
      </rPr>
      <t xml:space="preserve">
Repertazione fotografica dello stato dei luoghi alla presenza dove possibile di almeno due addetti
Proceduralizzazione del trattamento dei beni lasciati da assegnatari irreperibili o deceduti
Formazione etica al personale interessato</t>
    </r>
  </si>
  <si>
    <t>a) monitoraggio semestrale
b) Nota di servizio/Linea guida
c) Incontro di servizio dedicato e verbalizzato</t>
  </si>
  <si>
    <t>SOA sopra i 150.000</t>
  </si>
  <si>
    <t xml:space="preserve">In Azienda ci si appoggia alla CUC del Camposampierese per lo svolgimento di tutte le gare europee e delle gare con importo superiore ai 40.000 euro (verificare…).
La direttiva per l'uso della piattaforma dovrà soffermarsi e meglio specificare le modalità di individuazione degli operatori (quando usare selezione random). </t>
  </si>
  <si>
    <t>Si prevede l'acquisto di un gestionale per il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</si>
</sst>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4"/>
      <name val="Trebuchet MS"/>
      <family val="2"/>
    </font>
    <font>
      <sz val="14"/>
      <name val="Trebuchet MS"/>
      <family val="2"/>
    </font>
    <font>
      <sz val="16"/>
      <name val="Trebuchet MS"/>
      <family val="2"/>
    </font>
    <font>
      <sz val="10"/>
      <name val="Arial"/>
      <family val="2"/>
    </font>
    <font>
      <b/>
      <sz val="16"/>
      <name val="Trebuchet MS"/>
      <family val="2"/>
    </font>
    <font>
      <sz val="26"/>
      <name val="Trebuchet MS"/>
      <family val="2"/>
    </font>
    <font>
      <u/>
      <sz val="11"/>
      <color theme="10"/>
      <name val="Calibri"/>
      <family val="2"/>
      <scheme val="minor"/>
    </font>
    <font>
      <b/>
      <sz val="14"/>
      <color theme="1"/>
      <name val="Trebuchet MS"/>
      <family val="2"/>
    </font>
    <font>
      <u/>
      <sz val="11"/>
      <name val="Calibri"/>
      <family val="2"/>
      <scheme val="minor"/>
    </font>
    <font>
      <u/>
      <sz val="14"/>
      <name val="Trebuchet MS"/>
      <family val="2"/>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0" fontId="8" fillId="0" borderId="0" applyNumberFormat="0" applyFill="0" applyBorder="0" applyAlignment="0" applyProtection="0"/>
    <xf numFmtId="0" fontId="1" fillId="0" borderId="0"/>
    <xf numFmtId="0" fontId="5" fillId="0" borderId="0"/>
  </cellStyleXfs>
  <cellXfs count="257">
    <xf numFmtId="0" fontId="0" fillId="0" borderId="0" xfId="0"/>
    <xf numFmtId="0" fontId="3" fillId="0" borderId="1" xfId="0" applyFont="1" applyFill="1" applyBorder="1" applyAlignment="1">
      <alignment horizontal="left" vertical="center" wrapText="1"/>
    </xf>
    <xf numFmtId="0" fontId="3" fillId="0" borderId="0" xfId="0" applyFont="1" applyFill="1" applyBorder="1" applyAlignment="1">
      <alignment vertical="center"/>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2" fillId="0" borderId="1" xfId="2" applyFont="1" applyFill="1" applyBorder="1" applyAlignment="1">
      <alignment horizontal="left" vertical="center" wrapText="1"/>
    </xf>
    <xf numFmtId="0" fontId="3" fillId="0" borderId="4" xfId="2" applyFont="1" applyFill="1" applyBorder="1" applyAlignment="1">
      <alignment horizontal="left" vertical="center" wrapText="1"/>
    </xf>
    <xf numFmtId="0" fontId="3" fillId="0" borderId="1" xfId="2" applyFont="1" applyFill="1" applyBorder="1" applyAlignment="1">
      <alignment vertical="center" wrapText="1"/>
    </xf>
    <xf numFmtId="0" fontId="3" fillId="4" borderId="2" xfId="0" applyFont="1" applyFill="1" applyBorder="1" applyAlignment="1">
      <alignment horizontal="left" vertical="center" wrapText="1"/>
    </xf>
    <xf numFmtId="0" fontId="6"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4" borderId="2" xfId="2" applyFont="1" applyFill="1" applyBorder="1" applyAlignment="1">
      <alignment horizontal="center" vertical="center" wrapText="1"/>
    </xf>
    <xf numFmtId="0" fontId="2" fillId="4" borderId="2" xfId="2" applyFont="1" applyFill="1" applyBorder="1" applyAlignment="1">
      <alignment horizontal="center" vertical="center" wrapText="1"/>
    </xf>
    <xf numFmtId="0" fontId="3" fillId="0" borderId="2" xfId="2" applyFont="1" applyFill="1" applyBorder="1" applyAlignment="1">
      <alignment horizontal="left" vertical="center" wrapText="1"/>
    </xf>
    <xf numFmtId="0" fontId="2" fillId="4" borderId="4"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0" fontId="3" fillId="0" borderId="1" xfId="3" applyFont="1" applyFill="1" applyBorder="1" applyAlignment="1">
      <alignment horizontal="left" vertical="center" wrapText="1"/>
    </xf>
    <xf numFmtId="0" fontId="3" fillId="4" borderId="1" xfId="2" applyFont="1" applyFill="1" applyBorder="1" applyAlignment="1">
      <alignment vertical="center" wrapText="1"/>
    </xf>
    <xf numFmtId="0" fontId="6" fillId="5" borderId="2"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5" borderId="2"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3" borderId="1" xfId="2" applyFont="1" applyFill="1" applyBorder="1" applyAlignment="1">
      <alignment horizontal="center" vertical="center" wrapText="1"/>
    </xf>
    <xf numFmtId="0" fontId="6" fillId="6"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4" xfId="2" applyFont="1" applyFill="1" applyBorder="1" applyAlignment="1">
      <alignment horizontal="center" vertical="center" wrapText="1"/>
    </xf>
    <xf numFmtId="0" fontId="2" fillId="6" borderId="2" xfId="2" applyFont="1" applyFill="1" applyBorder="1" applyAlignment="1">
      <alignment horizontal="center" vertical="center" wrapText="1"/>
    </xf>
    <xf numFmtId="0" fontId="7" fillId="2" borderId="8" xfId="0" applyFont="1" applyFill="1" applyBorder="1" applyAlignment="1">
      <alignment vertical="center" wrapText="1"/>
    </xf>
    <xf numFmtId="0" fontId="7" fillId="2" borderId="1" xfId="0" applyFont="1" applyFill="1" applyBorder="1" applyAlignment="1">
      <alignment vertical="center" wrapText="1"/>
    </xf>
    <xf numFmtId="0" fontId="3" fillId="0" borderId="4" xfId="0" applyFont="1" applyFill="1" applyBorder="1" applyAlignment="1">
      <alignment vertical="center" wrapText="1"/>
    </xf>
    <xf numFmtId="0" fontId="2" fillId="2" borderId="1" xfId="0" applyFont="1" applyFill="1" applyBorder="1" applyAlignment="1">
      <alignment horizontal="center" vertical="center" wrapText="1"/>
    </xf>
    <xf numFmtId="0" fontId="3" fillId="4" borderId="2" xfId="0" applyFont="1" applyFill="1" applyBorder="1" applyAlignment="1">
      <alignment vertical="center" wrapText="1"/>
    </xf>
    <xf numFmtId="0" fontId="3" fillId="0" borderId="2" xfId="2" applyFont="1" applyFill="1" applyBorder="1" applyAlignment="1">
      <alignment vertical="center" wrapText="1"/>
    </xf>
    <xf numFmtId="0" fontId="3" fillId="0" borderId="4" xfId="2" applyFont="1" applyFill="1" applyBorder="1" applyAlignment="1">
      <alignment vertical="center" wrapText="1"/>
    </xf>
    <xf numFmtId="0" fontId="2" fillId="4" borderId="2" xfId="2" applyFont="1" applyFill="1" applyBorder="1" applyAlignment="1">
      <alignment horizontal="left" vertical="center" wrapText="1"/>
    </xf>
    <xf numFmtId="0" fontId="6" fillId="3" borderId="2" xfId="2" applyFont="1" applyFill="1" applyBorder="1" applyAlignment="1">
      <alignment horizontal="center" vertical="center" wrapText="1"/>
    </xf>
    <xf numFmtId="0" fontId="2" fillId="4" borderId="2" xfId="0" applyFont="1" applyFill="1" applyBorder="1" applyAlignment="1">
      <alignment vertical="center" wrapText="1"/>
    </xf>
    <xf numFmtId="0" fontId="2" fillId="2" borderId="1" xfId="2"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vertical="center" wrapText="1"/>
    </xf>
    <xf numFmtId="0" fontId="3" fillId="0" borderId="0" xfId="2" applyFont="1" applyFill="1" applyBorder="1" applyAlignment="1">
      <alignment vertical="center"/>
    </xf>
    <xf numFmtId="0" fontId="3" fillId="4" borderId="2" xfId="2" applyFont="1" applyFill="1" applyBorder="1" applyAlignment="1">
      <alignment horizontal="left" vertical="center" wrapText="1"/>
    </xf>
    <xf numFmtId="0" fontId="3" fillId="4" borderId="1" xfId="2" applyFont="1" applyFill="1" applyBorder="1" applyAlignment="1">
      <alignment horizontal="left" vertical="center" wrapText="1"/>
    </xf>
    <xf numFmtId="0" fontId="10" fillId="0" borderId="0" xfId="1" applyFont="1" applyAlignment="1">
      <alignment horizontal="left" vertical="center" indent="3"/>
    </xf>
    <xf numFmtId="0" fontId="3" fillId="4" borderId="2" xfId="2" applyFont="1" applyFill="1" applyBorder="1" applyAlignment="1">
      <alignment vertical="center" wrapText="1"/>
    </xf>
    <xf numFmtId="0" fontId="2" fillId="4" borderId="1" xfId="2" applyFont="1" applyFill="1" applyBorder="1" applyAlignment="1">
      <alignment horizontal="left" vertical="center" wrapText="1"/>
    </xf>
    <xf numFmtId="14" fontId="3" fillId="0" borderId="1" xfId="2"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4" fontId="3" fillId="4" borderId="1" xfId="2" applyNumberFormat="1" applyFont="1" applyFill="1" applyBorder="1" applyAlignment="1">
      <alignment horizontal="left" vertical="center" wrapText="1"/>
    </xf>
    <xf numFmtId="0" fontId="3" fillId="4" borderId="3" xfId="2"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4" borderId="1" xfId="2" applyFont="1" applyFill="1" applyBorder="1" applyAlignment="1">
      <alignment horizontal="left" vertical="center"/>
    </xf>
    <xf numFmtId="14" fontId="3" fillId="4" borderId="0" xfId="2" applyNumberFormat="1" applyFont="1" applyFill="1" applyBorder="1" applyAlignment="1">
      <alignment horizontal="left" vertical="center"/>
    </xf>
    <xf numFmtId="0" fontId="3" fillId="4" borderId="4" xfId="0" applyFont="1" applyFill="1" applyBorder="1" applyAlignment="1">
      <alignment vertical="center" wrapText="1"/>
    </xf>
    <xf numFmtId="0" fontId="3" fillId="4" borderId="2" xfId="3" applyFont="1" applyFill="1" applyBorder="1" applyAlignment="1">
      <alignment vertical="center" wrapText="1"/>
    </xf>
    <xf numFmtId="0" fontId="3" fillId="4" borderId="1" xfId="3" applyFont="1" applyFill="1" applyBorder="1" applyAlignment="1">
      <alignment horizontal="left" vertical="center" wrapText="1"/>
    </xf>
    <xf numFmtId="0" fontId="3" fillId="4" borderId="2" xfId="3" applyFont="1" applyFill="1" applyBorder="1" applyAlignment="1">
      <alignment horizontal="left" vertical="center" wrapText="1"/>
    </xf>
    <xf numFmtId="0" fontId="3" fillId="4" borderId="5" xfId="3" applyFont="1" applyFill="1" applyBorder="1" applyAlignment="1">
      <alignment vertical="center" wrapText="1"/>
    </xf>
    <xf numFmtId="0" fontId="2" fillId="4" borderId="2" xfId="3" applyFont="1" applyFill="1" applyBorder="1" applyAlignment="1">
      <alignment vertical="center" wrapText="1"/>
    </xf>
    <xf numFmtId="0" fontId="3" fillId="4" borderId="2" xfId="3" applyFont="1" applyFill="1" applyBorder="1" applyAlignment="1">
      <alignment vertical="center"/>
    </xf>
    <xf numFmtId="14" fontId="3" fillId="4" borderId="1" xfId="2" applyNumberFormat="1" applyFont="1" applyFill="1" applyBorder="1" applyAlignment="1">
      <alignment horizontal="left" vertical="center"/>
    </xf>
    <xf numFmtId="0" fontId="3" fillId="0" borderId="0" xfId="2" applyFont="1" applyFill="1" applyBorder="1" applyAlignment="1">
      <alignment horizontal="left" vertical="center" wrapText="1"/>
    </xf>
    <xf numFmtId="14" fontId="3" fillId="0" borderId="1" xfId="2" applyNumberFormat="1" applyFont="1" applyFill="1" applyBorder="1" applyAlignment="1">
      <alignment horizontal="left" vertical="center"/>
    </xf>
    <xf numFmtId="0" fontId="3" fillId="4" borderId="4" xfId="2" applyFont="1" applyFill="1" applyBorder="1" applyAlignment="1">
      <alignment horizontal="left" vertical="center" wrapText="1"/>
    </xf>
    <xf numFmtId="0" fontId="3" fillId="0" borderId="1" xfId="2" applyFont="1" applyFill="1" applyBorder="1" applyAlignment="1">
      <alignment horizontal="left" vertical="center"/>
    </xf>
    <xf numFmtId="0" fontId="3" fillId="0" borderId="5" xfId="3"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 xfId="3" applyFont="1" applyFill="1" applyBorder="1" applyAlignment="1">
      <alignment horizontal="left" vertical="center"/>
    </xf>
    <xf numFmtId="0" fontId="3" fillId="2" borderId="1" xfId="3" applyFont="1" applyFill="1" applyBorder="1" applyAlignment="1">
      <alignment horizontal="left" vertical="center" wrapText="1"/>
    </xf>
    <xf numFmtId="0" fontId="3" fillId="2" borderId="1" xfId="3" applyFont="1" applyFill="1" applyBorder="1" applyAlignment="1">
      <alignment horizontal="center" vertical="center" wrapText="1"/>
    </xf>
    <xf numFmtId="0" fontId="3" fillId="4" borderId="0" xfId="2" applyFont="1" applyFill="1" applyBorder="1" applyAlignment="1">
      <alignment vertical="center"/>
    </xf>
    <xf numFmtId="0" fontId="3" fillId="0" borderId="9" xfId="2"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4" xfId="3" applyFont="1" applyFill="1" applyBorder="1" applyAlignment="1">
      <alignment horizontal="left" vertical="center" wrapText="1"/>
    </xf>
    <xf numFmtId="0" fontId="2" fillId="2" borderId="5" xfId="3" applyFont="1" applyFill="1" applyBorder="1" applyAlignment="1">
      <alignment horizontal="left" vertical="center" wrapText="1"/>
    </xf>
    <xf numFmtId="0" fontId="3" fillId="2" borderId="5" xfId="3" applyFont="1" applyFill="1" applyBorder="1" applyAlignment="1">
      <alignment horizontal="left" vertical="center"/>
    </xf>
    <xf numFmtId="0" fontId="3" fillId="2" borderId="5" xfId="3" applyFont="1" applyFill="1" applyBorder="1" applyAlignment="1">
      <alignment horizontal="left" vertical="center" wrapText="1"/>
    </xf>
    <xf numFmtId="0" fontId="3" fillId="2" borderId="5" xfId="3" applyFont="1" applyFill="1" applyBorder="1" applyAlignment="1">
      <alignment horizontal="center" vertical="center" wrapText="1"/>
    </xf>
    <xf numFmtId="14" fontId="3" fillId="0" borderId="2" xfId="3" applyNumberFormat="1" applyFont="1" applyFill="1" applyBorder="1" applyAlignment="1">
      <alignment horizontal="left" vertical="center" wrapText="1"/>
    </xf>
    <xf numFmtId="0" fontId="3" fillId="0" borderId="1" xfId="0" applyFont="1" applyFill="1" applyBorder="1" applyAlignment="1">
      <alignment horizontal="left" vertical="center"/>
    </xf>
    <xf numFmtId="14" fontId="3" fillId="0" borderId="2" xfId="0" applyNumberFormat="1" applyFont="1" applyFill="1" applyBorder="1" applyAlignment="1">
      <alignment vertical="center" wrapText="1"/>
    </xf>
    <xf numFmtId="0" fontId="3" fillId="0" borderId="4" xfId="0" applyFont="1" applyFill="1" applyBorder="1" applyAlignment="1">
      <alignment horizontal="left" vertical="center"/>
    </xf>
    <xf numFmtId="0" fontId="7" fillId="2" borderId="7"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1" xfId="0" applyFont="1" applyFill="1" applyBorder="1" applyAlignment="1">
      <alignment vertical="center" wrapText="1"/>
    </xf>
    <xf numFmtId="14" fontId="3" fillId="0" borderId="1" xfId="0" applyNumberFormat="1" applyFont="1" applyFill="1" applyBorder="1" applyAlignment="1">
      <alignment horizontal="left" vertical="center" wrapText="1"/>
    </xf>
    <xf numFmtId="0" fontId="7" fillId="2" borderId="1" xfId="2" applyFont="1" applyFill="1" applyBorder="1" applyAlignment="1">
      <alignment horizontal="center" vertical="center" wrapText="1"/>
    </xf>
    <xf numFmtId="0" fontId="3" fillId="2" borderId="2" xfId="0" applyFont="1" applyFill="1" applyBorder="1" applyAlignment="1">
      <alignment horizontal="left" vertical="center" wrapText="1"/>
    </xf>
    <xf numFmtId="0" fontId="2" fillId="3" borderId="4" xfId="2" applyFont="1" applyFill="1" applyBorder="1" applyAlignment="1">
      <alignment horizontal="center" vertical="center" wrapText="1"/>
    </xf>
    <xf numFmtId="0" fontId="3" fillId="0" borderId="5" xfId="2" applyFont="1" applyFill="1" applyBorder="1" applyAlignment="1">
      <alignment horizontal="left" wrapText="1"/>
    </xf>
    <xf numFmtId="14"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4" xfId="0" applyFont="1" applyFill="1" applyBorder="1" applyAlignment="1">
      <alignment vertical="center" wrapText="1"/>
    </xf>
    <xf numFmtId="0" fontId="3" fillId="0" borderId="2" xfId="3" applyFont="1" applyFill="1" applyBorder="1" applyAlignment="1">
      <alignment horizontal="left" vertical="center" wrapText="1"/>
    </xf>
    <xf numFmtId="0" fontId="3" fillId="2" borderId="2" xfId="3" applyFont="1" applyFill="1" applyBorder="1" applyAlignment="1">
      <alignment horizontal="left" vertical="center" wrapText="1"/>
    </xf>
    <xf numFmtId="0" fontId="3" fillId="2" borderId="0" xfId="2" applyFont="1" applyFill="1" applyBorder="1" applyAlignment="1">
      <alignment vertical="center" wrapText="1"/>
    </xf>
    <xf numFmtId="0" fontId="2" fillId="0" borderId="0" xfId="2" applyFont="1" applyFill="1" applyBorder="1" applyAlignment="1">
      <alignment horizontal="center" vertical="center" wrapText="1"/>
    </xf>
    <xf numFmtId="0" fontId="3" fillId="0" borderId="0" xfId="2" applyFont="1" applyFill="1" applyBorder="1" applyAlignment="1">
      <alignment vertical="center" wrapText="1"/>
    </xf>
    <xf numFmtId="0" fontId="3" fillId="0" borderId="0" xfId="2" applyFont="1" applyFill="1" applyBorder="1" applyAlignment="1">
      <alignment horizontal="left" vertical="center"/>
    </xf>
    <xf numFmtId="0" fontId="2" fillId="0" borderId="0" xfId="2" applyFont="1" applyFill="1" applyBorder="1" applyAlignment="1">
      <alignment horizontal="center" vertical="center"/>
    </xf>
    <xf numFmtId="0" fontId="2" fillId="0" borderId="1" xfId="2"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2" applyFont="1" applyFill="1" applyBorder="1" applyAlignment="1">
      <alignment horizontal="left" vertical="center" wrapText="1"/>
    </xf>
    <xf numFmtId="0" fontId="6" fillId="0" borderId="2"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14" fontId="3" fillId="4" borderId="2" xfId="2" applyNumberFormat="1" applyFont="1" applyFill="1" applyBorder="1" applyAlignment="1">
      <alignment horizontal="left" vertical="center" wrapText="1"/>
    </xf>
    <xf numFmtId="0" fontId="2" fillId="3" borderId="4" xfId="2" applyFont="1" applyFill="1" applyBorder="1" applyAlignment="1">
      <alignment horizontal="center" vertical="center" wrapText="1"/>
    </xf>
    <xf numFmtId="0" fontId="3" fillId="4" borderId="1" xfId="2" applyFont="1" applyFill="1" applyBorder="1" applyAlignment="1">
      <alignment horizontal="left" vertical="center" wrapText="1"/>
    </xf>
    <xf numFmtId="0" fontId="2" fillId="3" borderId="1" xfId="2" applyFont="1" applyFill="1" applyBorder="1" applyAlignment="1">
      <alignment horizontal="center" vertical="center" wrapText="1"/>
    </xf>
    <xf numFmtId="0" fontId="2" fillId="6" borderId="2" xfId="2" applyFont="1" applyFill="1" applyBorder="1" applyAlignment="1">
      <alignment horizontal="center" vertical="center" wrapText="1"/>
    </xf>
    <xf numFmtId="0" fontId="3" fillId="4" borderId="2" xfId="2" applyFont="1" applyFill="1" applyBorder="1" applyAlignment="1">
      <alignment vertical="center" wrapText="1"/>
    </xf>
    <xf numFmtId="0" fontId="3" fillId="4" borderId="4" xfId="2" applyFont="1" applyFill="1" applyBorder="1" applyAlignment="1">
      <alignment vertical="center" wrapText="1"/>
    </xf>
    <xf numFmtId="0" fontId="2" fillId="5" borderId="1" xfId="0"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3" fillId="4" borderId="1" xfId="2" applyFont="1" applyFill="1" applyBorder="1" applyAlignment="1">
      <alignment horizontal="left" vertical="center" wrapText="1"/>
    </xf>
    <xf numFmtId="0" fontId="3" fillId="4" borderId="2" xfId="2"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2" applyFont="1" applyFill="1" applyBorder="1" applyAlignment="1">
      <alignment horizontal="left" vertical="center" wrapText="1"/>
    </xf>
    <xf numFmtId="0" fontId="3" fillId="4" borderId="2" xfId="2"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4" borderId="1" xfId="2" applyFont="1" applyFill="1" applyBorder="1" applyAlignment="1">
      <alignment horizontal="left" vertical="center" wrapText="1"/>
    </xf>
    <xf numFmtId="0" fontId="2" fillId="0" borderId="1" xfId="2" applyFont="1" applyFill="1" applyBorder="1" applyAlignment="1">
      <alignment horizontal="center" vertical="center" wrapText="1"/>
    </xf>
    <xf numFmtId="0" fontId="3" fillId="4" borderId="2" xfId="2" applyFont="1" applyFill="1" applyBorder="1" applyAlignment="1">
      <alignment vertical="center" wrapText="1"/>
    </xf>
    <xf numFmtId="0" fontId="3" fillId="4" borderId="4" xfId="2" applyFont="1" applyFill="1" applyBorder="1" applyAlignment="1">
      <alignment vertical="center" wrapText="1"/>
    </xf>
    <xf numFmtId="0" fontId="3" fillId="0" borderId="1" xfId="2" applyFont="1" applyFill="1" applyBorder="1" applyAlignment="1">
      <alignment vertical="center"/>
    </xf>
    <xf numFmtId="0" fontId="3" fillId="4" borderId="1" xfId="0" applyFont="1" applyFill="1" applyBorder="1" applyAlignment="1">
      <alignment horizontal="left" vertical="center" wrapText="1"/>
    </xf>
    <xf numFmtId="0" fontId="3" fillId="4" borderId="4" xfId="3" applyFont="1" applyFill="1" applyBorder="1" applyAlignment="1">
      <alignment vertical="center" wrapText="1"/>
    </xf>
    <xf numFmtId="0" fontId="3" fillId="4" borderId="1" xfId="3" applyFont="1" applyFill="1" applyBorder="1" applyAlignment="1">
      <alignment vertical="center" wrapText="1"/>
    </xf>
    <xf numFmtId="0" fontId="3" fillId="0" borderId="1" xfId="0" applyFont="1" applyFill="1" applyBorder="1" applyAlignment="1">
      <alignment horizontal="left" vertical="center" wrapText="1"/>
    </xf>
    <xf numFmtId="0" fontId="2" fillId="0" borderId="1" xfId="2" applyFont="1" applyFill="1" applyBorder="1" applyAlignment="1">
      <alignment horizontal="center" vertical="center" wrapText="1"/>
    </xf>
    <xf numFmtId="0" fontId="2" fillId="3" borderId="13" xfId="2" applyFont="1" applyFill="1" applyBorder="1" applyAlignment="1">
      <alignment horizontal="center" vertical="center" wrapText="1"/>
    </xf>
    <xf numFmtId="0" fontId="2" fillId="3" borderId="0" xfId="2" applyFont="1" applyFill="1" applyBorder="1" applyAlignment="1">
      <alignment horizontal="center" vertical="center" wrapText="1"/>
    </xf>
    <xf numFmtId="0" fontId="2" fillId="3" borderId="6" xfId="2"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14" fontId="3" fillId="0" borderId="2" xfId="3" applyNumberFormat="1" applyFont="1" applyFill="1" applyBorder="1" applyAlignment="1">
      <alignment horizontal="left" vertical="center" wrapText="1"/>
    </xf>
    <xf numFmtId="14" fontId="3" fillId="0" borderId="5" xfId="3" applyNumberFormat="1" applyFont="1" applyFill="1" applyBorder="1" applyAlignment="1">
      <alignment horizontal="left" vertical="center" wrapText="1"/>
    </xf>
    <xf numFmtId="14" fontId="3" fillId="0" borderId="4" xfId="3"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4" borderId="12" xfId="2" applyFont="1" applyFill="1" applyBorder="1" applyAlignment="1">
      <alignment horizontal="center" vertical="center" wrapText="1"/>
    </xf>
    <xf numFmtId="0" fontId="3" fillId="4" borderId="9" xfId="2"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 fillId="4" borderId="1" xfId="3" applyFont="1" applyFill="1" applyBorder="1" applyAlignment="1">
      <alignment horizontal="left" vertical="center" wrapText="1"/>
    </xf>
    <xf numFmtId="0" fontId="3" fillId="4" borderId="2" xfId="3" applyFont="1" applyFill="1" applyBorder="1" applyAlignment="1">
      <alignment horizontal="left" vertical="center" wrapText="1"/>
    </xf>
    <xf numFmtId="0" fontId="3" fillId="4" borderId="4" xfId="3" applyFont="1" applyFill="1" applyBorder="1" applyAlignment="1">
      <alignment horizontal="left" vertical="center" wrapText="1"/>
    </xf>
    <xf numFmtId="0" fontId="3" fillId="4" borderId="5" xfId="3" applyFont="1" applyFill="1" applyBorder="1" applyAlignment="1">
      <alignment horizontal="left" vertical="center" wrapText="1"/>
    </xf>
    <xf numFmtId="0" fontId="3" fillId="4" borderId="2" xfId="2" applyFont="1" applyFill="1" applyBorder="1" applyAlignment="1">
      <alignment horizontal="left" vertical="center" wrapText="1"/>
    </xf>
    <xf numFmtId="0" fontId="3" fillId="4" borderId="4" xfId="2"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4" borderId="1" xfId="2" applyFont="1" applyFill="1" applyBorder="1" applyAlignment="1">
      <alignment horizontal="center" vertical="center" wrapText="1"/>
    </xf>
    <xf numFmtId="0" fontId="3" fillId="4" borderId="1" xfId="2" applyFont="1" applyFill="1" applyBorder="1" applyAlignment="1">
      <alignment horizontal="left" vertical="center" wrapText="1"/>
    </xf>
    <xf numFmtId="0" fontId="6" fillId="4" borderId="2" xfId="2" applyFont="1" applyFill="1" applyBorder="1" applyAlignment="1">
      <alignment horizontal="center" vertical="center" wrapText="1"/>
    </xf>
    <xf numFmtId="0" fontId="6" fillId="4" borderId="4"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6" fillId="6" borderId="4" xfId="2"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2" applyFont="1" applyFill="1" applyBorder="1" applyAlignment="1">
      <alignment horizontal="left" vertical="center" wrapText="1"/>
    </xf>
    <xf numFmtId="0" fontId="2" fillId="4" borderId="2" xfId="2" applyFont="1" applyFill="1" applyBorder="1" applyAlignment="1">
      <alignment horizontal="center" vertical="center" wrapText="1"/>
    </xf>
    <xf numFmtId="0" fontId="2" fillId="4" borderId="5" xfId="2" applyFont="1" applyFill="1" applyBorder="1" applyAlignment="1">
      <alignment horizontal="center" vertical="center" wrapText="1"/>
    </xf>
    <xf numFmtId="0" fontId="2" fillId="4" borderId="4" xfId="2" applyFont="1" applyFill="1" applyBorder="1" applyAlignment="1">
      <alignment horizontal="center" vertical="center" wrapText="1"/>
    </xf>
    <xf numFmtId="0" fontId="6" fillId="4" borderId="5"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5"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2" fillId="4" borderId="2" xfId="2" applyFont="1" applyFill="1" applyBorder="1" applyAlignment="1">
      <alignment horizontal="left" vertical="center" wrapText="1"/>
    </xf>
    <xf numFmtId="0" fontId="2" fillId="4" borderId="5" xfId="2"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2" xfId="2" applyFont="1" applyFill="1" applyBorder="1" applyAlignment="1">
      <alignment horizontal="left" vertical="center" wrapText="1"/>
    </xf>
    <xf numFmtId="0" fontId="6" fillId="0" borderId="4" xfId="2" applyFont="1" applyFill="1" applyBorder="1" applyAlignment="1">
      <alignment horizontal="left" vertical="center" wrapText="1"/>
    </xf>
    <xf numFmtId="0" fontId="7" fillId="2" borderId="8" xfId="2" applyFont="1" applyFill="1" applyBorder="1" applyAlignment="1">
      <alignment horizontal="center" vertical="center"/>
    </xf>
    <xf numFmtId="0" fontId="7" fillId="2" borderId="7" xfId="2" applyFont="1" applyFill="1" applyBorder="1" applyAlignment="1">
      <alignment horizontal="center" vertical="center"/>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0" borderId="2" xfId="2" applyFont="1" applyFill="1" applyBorder="1" applyAlignment="1">
      <alignment horizontal="center" vertical="center"/>
    </xf>
    <xf numFmtId="0" fontId="2" fillId="0" borderId="4" xfId="2" applyFont="1" applyFill="1" applyBorder="1" applyAlignment="1">
      <alignment horizontal="center" vertical="center"/>
    </xf>
    <xf numFmtId="0" fontId="6" fillId="4" borderId="1" xfId="2" applyFont="1" applyFill="1" applyBorder="1" applyAlignment="1">
      <alignment horizontal="center" vertical="center" wrapText="1"/>
    </xf>
    <xf numFmtId="0" fontId="2" fillId="5" borderId="2" xfId="2" applyFont="1" applyFill="1" applyBorder="1" applyAlignment="1">
      <alignment horizontal="center" vertical="center" wrapText="1"/>
    </xf>
    <xf numFmtId="0" fontId="2" fillId="5" borderId="4" xfId="2" applyFont="1" applyFill="1" applyBorder="1" applyAlignment="1">
      <alignment horizontal="center" vertical="center" wrapText="1"/>
    </xf>
    <xf numFmtId="0" fontId="3" fillId="0" borderId="2" xfId="2" applyFont="1" applyFill="1" applyBorder="1" applyAlignment="1">
      <alignment horizontal="left" vertical="center" wrapText="1"/>
    </xf>
    <xf numFmtId="0" fontId="3" fillId="0" borderId="5" xfId="2" applyFont="1" applyFill="1" applyBorder="1" applyAlignment="1">
      <alignment horizontal="left" vertical="center" wrapText="1"/>
    </xf>
    <xf numFmtId="0" fontId="6" fillId="3" borderId="1" xfId="2"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5" borderId="2" xfId="2" applyFont="1" applyFill="1" applyBorder="1" applyAlignment="1">
      <alignment horizontal="center" vertical="center" wrapText="1"/>
    </xf>
    <xf numFmtId="0" fontId="6" fillId="5" borderId="4" xfId="2"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4"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2" xfId="2" applyFont="1" applyFill="1" applyBorder="1" applyAlignment="1">
      <alignment horizontal="left" vertical="center" wrapText="1"/>
    </xf>
    <xf numFmtId="0" fontId="2" fillId="0" borderId="5" xfId="2" applyFont="1" applyFill="1" applyBorder="1" applyAlignment="1">
      <alignment horizontal="left" vertical="center" wrapText="1"/>
    </xf>
    <xf numFmtId="0" fontId="2" fillId="0" borderId="4" xfId="2" applyFont="1" applyFill="1" applyBorder="1" applyAlignment="1">
      <alignment horizontal="left" vertical="center" wrapText="1"/>
    </xf>
    <xf numFmtId="0" fontId="3" fillId="0" borderId="4" xfId="2" applyFont="1" applyFill="1" applyBorder="1" applyAlignment="1">
      <alignment horizontal="left" vertical="center" wrapText="1"/>
    </xf>
    <xf numFmtId="0" fontId="6" fillId="0" borderId="2"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3" fillId="4" borderId="1" xfId="0" applyFont="1" applyFill="1" applyBorder="1" applyAlignment="1">
      <alignment horizontal="left"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6" borderId="2" xfId="2" applyFont="1" applyFill="1" applyBorder="1" applyAlignment="1">
      <alignment horizontal="center" vertical="center" wrapText="1"/>
    </xf>
    <xf numFmtId="0" fontId="3" fillId="4" borderId="2" xfId="2" applyFont="1" applyFill="1" applyBorder="1" applyAlignment="1">
      <alignment vertical="center" wrapText="1"/>
    </xf>
    <xf numFmtId="0" fontId="3" fillId="4" borderId="4" xfId="2" applyFont="1" applyFill="1" applyBorder="1" applyAlignment="1">
      <alignment vertical="center" wrapText="1"/>
    </xf>
    <xf numFmtId="0" fontId="2" fillId="4" borderId="4" xfId="2"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3" borderId="4" xfId="2"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2" borderId="8"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0" fontId="9" fillId="0" borderId="1" xfId="0" applyFont="1" applyFill="1" applyBorder="1" applyAlignment="1">
      <alignment horizontal="left" vertical="center"/>
    </xf>
  </cellXfs>
  <cellStyles count="4">
    <cellStyle name="Collegamento ipertestuale" xfId="1" builtinId="8"/>
    <cellStyle name="Normale" xfId="0" builtinId="0"/>
    <cellStyle name="Normale 2" xfId="2" xr:uid="{00000000-0005-0000-0000-000002000000}"/>
    <cellStyle name="Normale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4"/>
  <sheetViews>
    <sheetView tabSelected="1" zoomScale="60" zoomScaleNormal="60" zoomScaleSheetLayoutView="40" zoomScalePageLayoutView="10" workbookViewId="0">
      <pane ySplit="1" topLeftCell="A2" activePane="bottomLeft" state="frozen"/>
      <selection activeCell="C1" sqref="C1"/>
      <selection pane="bottomLeft" activeCell="M3" sqref="M3:M5"/>
    </sheetView>
  </sheetViews>
  <sheetFormatPr defaultColWidth="11.44140625" defaultRowHeight="18" x14ac:dyDescent="0.3"/>
  <cols>
    <col min="1" max="1" width="11.44140625" style="111"/>
    <col min="2" max="2" width="27.33203125" style="71" bestFit="1" customWidth="1"/>
    <col min="3" max="3" width="29.44140625" style="71" bestFit="1" customWidth="1"/>
    <col min="4" max="4" width="42.44140625" style="71" customWidth="1"/>
    <col min="5" max="5" width="41.5546875" style="108" customWidth="1"/>
    <col min="6" max="6" width="38.44140625" style="108" customWidth="1"/>
    <col min="7" max="7" width="33.44140625" style="108" customWidth="1"/>
    <col min="8" max="8" width="54.33203125" style="71" customWidth="1"/>
    <col min="9" max="9" width="84.6640625" style="110" customWidth="1"/>
    <col min="10" max="10" width="51" style="110" customWidth="1"/>
    <col min="11" max="11" width="42.33203125" style="110" customWidth="1"/>
    <col min="12" max="12" width="42.33203125" style="71" customWidth="1"/>
    <col min="13" max="13" width="108.109375" style="109" customWidth="1"/>
    <col min="14" max="14" width="11.44140625" style="49"/>
    <col min="15" max="15" width="18.21875" style="49" customWidth="1"/>
    <col min="16" max="16384" width="11.44140625" style="49"/>
  </cols>
  <sheetData>
    <row r="1" spans="1:16" ht="54" x14ac:dyDescent="0.3">
      <c r="B1" s="46" t="s">
        <v>31</v>
      </c>
      <c r="C1" s="46" t="s">
        <v>32</v>
      </c>
      <c r="D1" s="46" t="s">
        <v>33</v>
      </c>
      <c r="E1" s="39" t="s">
        <v>34</v>
      </c>
      <c r="F1" s="39" t="s">
        <v>35</v>
      </c>
      <c r="G1" s="39" t="s">
        <v>46</v>
      </c>
      <c r="H1" s="46" t="s">
        <v>36</v>
      </c>
      <c r="I1" s="46" t="s">
        <v>0</v>
      </c>
      <c r="J1" s="47" t="s">
        <v>2</v>
      </c>
      <c r="K1" s="47" t="s">
        <v>37</v>
      </c>
      <c r="L1" s="47" t="s">
        <v>3</v>
      </c>
      <c r="M1" s="48" t="s">
        <v>4</v>
      </c>
    </row>
    <row r="2" spans="1:16" ht="72" x14ac:dyDescent="0.3">
      <c r="A2" s="112">
        <v>1</v>
      </c>
      <c r="B2" s="50" t="s">
        <v>66</v>
      </c>
      <c r="C2" s="43" t="s">
        <v>175</v>
      </c>
      <c r="D2" s="50" t="s">
        <v>38</v>
      </c>
      <c r="E2" s="16">
        <v>1</v>
      </c>
      <c r="F2" s="16">
        <v>2</v>
      </c>
      <c r="G2" s="26">
        <f>E2*F2</f>
        <v>2</v>
      </c>
      <c r="H2" s="50" t="s">
        <v>265</v>
      </c>
      <c r="I2" s="51" t="s">
        <v>266</v>
      </c>
      <c r="J2" s="51" t="s">
        <v>267</v>
      </c>
      <c r="K2" s="121" t="s">
        <v>268</v>
      </c>
      <c r="L2" s="51" t="s">
        <v>269</v>
      </c>
      <c r="M2" s="7"/>
      <c r="P2" s="52"/>
    </row>
    <row r="3" spans="1:16" s="2" customFormat="1" ht="72" x14ac:dyDescent="0.3">
      <c r="A3" s="113">
        <v>2</v>
      </c>
      <c r="B3" s="50" t="s">
        <v>58</v>
      </c>
      <c r="C3" s="194" t="s">
        <v>176</v>
      </c>
      <c r="D3" s="172" t="s">
        <v>39</v>
      </c>
      <c r="E3" s="185">
        <v>2</v>
      </c>
      <c r="F3" s="185">
        <v>2</v>
      </c>
      <c r="G3" s="237">
        <f t="shared" ref="G3:G51" si="0">E3*F3</f>
        <v>4</v>
      </c>
      <c r="H3" s="25" t="s">
        <v>338</v>
      </c>
      <c r="I3" s="54" t="s">
        <v>275</v>
      </c>
      <c r="J3" s="51" t="s">
        <v>22</v>
      </c>
      <c r="K3" s="51" t="s">
        <v>43</v>
      </c>
      <c r="L3" s="124" t="s">
        <v>264</v>
      </c>
      <c r="M3" s="213" t="s">
        <v>358</v>
      </c>
      <c r="O3" s="49"/>
      <c r="P3" s="52"/>
    </row>
    <row r="4" spans="1:16" s="2" customFormat="1" ht="91.8" customHeight="1" x14ac:dyDescent="0.3">
      <c r="A4" s="112">
        <v>3</v>
      </c>
      <c r="B4" s="50" t="s">
        <v>58</v>
      </c>
      <c r="C4" s="195"/>
      <c r="D4" s="184"/>
      <c r="E4" s="186"/>
      <c r="F4" s="186"/>
      <c r="G4" s="186">
        <f t="shared" si="0"/>
        <v>0</v>
      </c>
      <c r="H4" s="25" t="s">
        <v>308</v>
      </c>
      <c r="I4" s="54" t="s">
        <v>232</v>
      </c>
      <c r="J4" s="51" t="s">
        <v>22</v>
      </c>
      <c r="K4" s="51" t="s">
        <v>43</v>
      </c>
      <c r="L4" s="25" t="s">
        <v>89</v>
      </c>
      <c r="M4" s="214"/>
      <c r="O4" s="49"/>
      <c r="P4" s="52"/>
    </row>
    <row r="5" spans="1:16" ht="72" customHeight="1" x14ac:dyDescent="0.3">
      <c r="A5" s="113">
        <v>4</v>
      </c>
      <c r="B5" s="50" t="s">
        <v>58</v>
      </c>
      <c r="C5" s="195"/>
      <c r="D5" s="184"/>
      <c r="E5" s="186"/>
      <c r="F5" s="186"/>
      <c r="G5" s="186">
        <f t="shared" si="0"/>
        <v>0</v>
      </c>
      <c r="H5" s="25" t="s">
        <v>307</v>
      </c>
      <c r="I5" s="54" t="s">
        <v>144</v>
      </c>
      <c r="J5" s="51" t="s">
        <v>22</v>
      </c>
      <c r="K5" s="51" t="s">
        <v>43</v>
      </c>
      <c r="L5" s="125" t="s">
        <v>89</v>
      </c>
      <c r="M5" s="214"/>
      <c r="P5" s="52"/>
    </row>
    <row r="6" spans="1:16" ht="78.599999999999994" customHeight="1" x14ac:dyDescent="0.3">
      <c r="A6" s="113">
        <v>5</v>
      </c>
      <c r="B6" s="18" t="s">
        <v>5</v>
      </c>
      <c r="C6" s="231" t="s">
        <v>97</v>
      </c>
      <c r="D6" s="213" t="s">
        <v>299</v>
      </c>
      <c r="E6" s="235">
        <v>1</v>
      </c>
      <c r="F6" s="235">
        <v>2</v>
      </c>
      <c r="G6" s="218">
        <f>E6*F6</f>
        <v>2</v>
      </c>
      <c r="H6" s="41" t="s">
        <v>101</v>
      </c>
      <c r="I6" s="5" t="s">
        <v>210</v>
      </c>
      <c r="J6" s="23" t="s">
        <v>211</v>
      </c>
      <c r="K6" s="55">
        <v>44377</v>
      </c>
      <c r="L6" s="23" t="s">
        <v>98</v>
      </c>
      <c r="M6" s="7"/>
      <c r="P6" s="52"/>
    </row>
    <row r="7" spans="1:16" ht="54" x14ac:dyDescent="0.3">
      <c r="A7" s="112">
        <v>6</v>
      </c>
      <c r="B7" s="18" t="s">
        <v>5</v>
      </c>
      <c r="C7" s="232"/>
      <c r="D7" s="214"/>
      <c r="E7" s="236"/>
      <c r="F7" s="236"/>
      <c r="G7" s="219"/>
      <c r="H7" s="7" t="s">
        <v>100</v>
      </c>
      <c r="I7" s="5" t="s">
        <v>115</v>
      </c>
      <c r="J7" s="23" t="s">
        <v>99</v>
      </c>
      <c r="K7" s="23" t="s">
        <v>43</v>
      </c>
      <c r="L7" s="23" t="s">
        <v>98</v>
      </c>
      <c r="M7" s="7"/>
      <c r="P7" s="52"/>
    </row>
    <row r="8" spans="1:16" ht="90" x14ac:dyDescent="0.3">
      <c r="A8" s="113">
        <v>7</v>
      </c>
      <c r="B8" s="18" t="s">
        <v>5</v>
      </c>
      <c r="C8" s="233"/>
      <c r="D8" s="234"/>
      <c r="E8" s="9">
        <v>3</v>
      </c>
      <c r="F8" s="9">
        <v>3</v>
      </c>
      <c r="G8" s="32">
        <f t="shared" si="0"/>
        <v>9</v>
      </c>
      <c r="H8" s="6" t="s">
        <v>102</v>
      </c>
      <c r="I8" s="1" t="s">
        <v>140</v>
      </c>
      <c r="J8" s="1" t="s">
        <v>234</v>
      </c>
      <c r="K8" s="1" t="s">
        <v>103</v>
      </c>
      <c r="L8" s="23" t="s">
        <v>233</v>
      </c>
      <c r="M8" s="136" t="s">
        <v>104</v>
      </c>
      <c r="P8" s="52"/>
    </row>
    <row r="9" spans="1:16" s="2" customFormat="1" ht="54" customHeight="1" x14ac:dyDescent="0.3">
      <c r="A9" s="112">
        <v>8</v>
      </c>
      <c r="B9" s="182" t="s">
        <v>5</v>
      </c>
      <c r="C9" s="222" t="s">
        <v>69</v>
      </c>
      <c r="D9" s="182" t="s">
        <v>6</v>
      </c>
      <c r="E9" s="225">
        <v>2</v>
      </c>
      <c r="F9" s="228">
        <v>2</v>
      </c>
      <c r="G9" s="215">
        <f t="shared" si="0"/>
        <v>4</v>
      </c>
      <c r="H9" s="60" t="s">
        <v>310</v>
      </c>
      <c r="I9" s="56" t="s">
        <v>146</v>
      </c>
      <c r="J9" s="51" t="s">
        <v>44</v>
      </c>
      <c r="K9" s="57" t="s">
        <v>43</v>
      </c>
      <c r="L9" s="58" t="s">
        <v>90</v>
      </c>
      <c r="M9" s="182" t="s">
        <v>54</v>
      </c>
      <c r="O9" s="49"/>
      <c r="P9" s="52"/>
    </row>
    <row r="10" spans="1:16" s="2" customFormat="1" ht="46.2" customHeight="1" x14ac:dyDescent="0.3">
      <c r="A10" s="113">
        <v>9</v>
      </c>
      <c r="B10" s="196"/>
      <c r="C10" s="223"/>
      <c r="D10" s="196"/>
      <c r="E10" s="226"/>
      <c r="F10" s="229"/>
      <c r="G10" s="210">
        <f t="shared" si="0"/>
        <v>0</v>
      </c>
      <c r="H10" s="60" t="s">
        <v>311</v>
      </c>
      <c r="I10" s="56" t="s">
        <v>147</v>
      </c>
      <c r="J10" s="51" t="s">
        <v>21</v>
      </c>
      <c r="K10" s="57">
        <v>44530</v>
      </c>
      <c r="L10" s="58" t="s">
        <v>91</v>
      </c>
      <c r="M10" s="196"/>
      <c r="O10" s="49"/>
      <c r="P10" s="52"/>
    </row>
    <row r="11" spans="1:16" s="2" customFormat="1" ht="63" customHeight="1" x14ac:dyDescent="0.3">
      <c r="A11" s="112">
        <v>10</v>
      </c>
      <c r="B11" s="183"/>
      <c r="C11" s="224"/>
      <c r="D11" s="183"/>
      <c r="E11" s="227"/>
      <c r="F11" s="230"/>
      <c r="G11" s="210">
        <f t="shared" si="0"/>
        <v>0</v>
      </c>
      <c r="H11" s="60" t="s">
        <v>309</v>
      </c>
      <c r="I11" s="59" t="s">
        <v>148</v>
      </c>
      <c r="J11" s="51" t="s">
        <v>44</v>
      </c>
      <c r="K11" s="57">
        <v>44530</v>
      </c>
      <c r="L11" s="58" t="s">
        <v>90</v>
      </c>
      <c r="M11" s="183"/>
      <c r="O11" s="49"/>
      <c r="P11" s="52"/>
    </row>
    <row r="12" spans="1:16" s="2" customFormat="1" ht="76.2" customHeight="1" x14ac:dyDescent="0.3">
      <c r="A12" s="174">
        <v>11</v>
      </c>
      <c r="B12" s="172" t="s">
        <v>68</v>
      </c>
      <c r="C12" s="194" t="s">
        <v>105</v>
      </c>
      <c r="D12" s="172" t="s">
        <v>70</v>
      </c>
      <c r="E12" s="210">
        <v>2</v>
      </c>
      <c r="F12" s="210">
        <v>2</v>
      </c>
      <c r="G12" s="215">
        <f t="shared" si="0"/>
        <v>4</v>
      </c>
      <c r="H12" s="172" t="s">
        <v>313</v>
      </c>
      <c r="I12" s="51" t="s">
        <v>171</v>
      </c>
      <c r="J12" s="51" t="s">
        <v>271</v>
      </c>
      <c r="K12" s="57">
        <v>44377</v>
      </c>
      <c r="L12" s="58" t="s">
        <v>272</v>
      </c>
      <c r="M12" s="182" t="s">
        <v>50</v>
      </c>
      <c r="O12" s="49"/>
      <c r="P12" s="52"/>
    </row>
    <row r="13" spans="1:16" ht="72" customHeight="1" x14ac:dyDescent="0.3">
      <c r="A13" s="175"/>
      <c r="B13" s="184"/>
      <c r="C13" s="195"/>
      <c r="D13" s="184"/>
      <c r="E13" s="210"/>
      <c r="F13" s="210"/>
      <c r="G13" s="210">
        <f t="shared" si="0"/>
        <v>0</v>
      </c>
      <c r="H13" s="173"/>
      <c r="I13" s="51" t="s">
        <v>270</v>
      </c>
      <c r="J13" s="51" t="s">
        <v>22</v>
      </c>
      <c r="K13" s="57">
        <v>44530</v>
      </c>
      <c r="L13" s="58" t="s">
        <v>92</v>
      </c>
      <c r="M13" s="196"/>
      <c r="P13" s="52"/>
    </row>
    <row r="14" spans="1:16" ht="85.95" customHeight="1" x14ac:dyDescent="0.3">
      <c r="A14" s="113">
        <v>12</v>
      </c>
      <c r="B14" s="184"/>
      <c r="C14" s="195"/>
      <c r="D14" s="184"/>
      <c r="E14" s="210"/>
      <c r="F14" s="210"/>
      <c r="G14" s="210">
        <f t="shared" si="0"/>
        <v>0</v>
      </c>
      <c r="H14" s="25" t="s">
        <v>312</v>
      </c>
      <c r="I14" s="130" t="s">
        <v>149</v>
      </c>
      <c r="J14" s="130" t="s">
        <v>22</v>
      </c>
      <c r="K14" s="130" t="s">
        <v>43</v>
      </c>
      <c r="L14" s="130" t="s">
        <v>92</v>
      </c>
      <c r="M14" s="63"/>
      <c r="P14" s="52"/>
    </row>
    <row r="15" spans="1:16" ht="36" x14ac:dyDescent="0.3">
      <c r="A15" s="113">
        <v>13</v>
      </c>
      <c r="B15" s="173"/>
      <c r="C15" s="195"/>
      <c r="D15" s="184"/>
      <c r="E15" s="178"/>
      <c r="F15" s="178"/>
      <c r="G15" s="178">
        <f t="shared" si="0"/>
        <v>0</v>
      </c>
      <c r="H15" s="144" t="s">
        <v>123</v>
      </c>
      <c r="I15" s="50" t="s">
        <v>150</v>
      </c>
      <c r="J15" s="50" t="s">
        <v>40</v>
      </c>
      <c r="K15" s="119">
        <v>44377</v>
      </c>
      <c r="L15" s="58" t="s">
        <v>98</v>
      </c>
      <c r="M15" s="40"/>
      <c r="P15" s="52"/>
    </row>
    <row r="16" spans="1:16" ht="52.8" customHeight="1" x14ac:dyDescent="0.3">
      <c r="A16" s="113">
        <v>14</v>
      </c>
      <c r="B16" s="172" t="s">
        <v>68</v>
      </c>
      <c r="C16" s="176" t="s">
        <v>72</v>
      </c>
      <c r="D16" s="177" t="s">
        <v>71</v>
      </c>
      <c r="E16" s="178">
        <v>3</v>
      </c>
      <c r="F16" s="178">
        <v>3</v>
      </c>
      <c r="G16" s="180">
        <f>E16*F16</f>
        <v>9</v>
      </c>
      <c r="H16" s="144" t="s">
        <v>314</v>
      </c>
      <c r="I16" s="137" t="s">
        <v>316</v>
      </c>
      <c r="J16" s="137" t="s">
        <v>318</v>
      </c>
      <c r="K16" s="119" t="s">
        <v>43</v>
      </c>
      <c r="L16" s="142" t="s">
        <v>192</v>
      </c>
      <c r="M16" s="182" t="s">
        <v>254</v>
      </c>
      <c r="P16" s="52"/>
    </row>
    <row r="17" spans="1:16" ht="100.2" customHeight="1" x14ac:dyDescent="0.3">
      <c r="A17" s="112">
        <v>15</v>
      </c>
      <c r="B17" s="173"/>
      <c r="C17" s="176"/>
      <c r="D17" s="177"/>
      <c r="E17" s="179"/>
      <c r="F17" s="179"/>
      <c r="G17" s="181"/>
      <c r="H17" s="51" t="s">
        <v>315</v>
      </c>
      <c r="I17" s="142" t="s">
        <v>317</v>
      </c>
      <c r="J17" s="51" t="s">
        <v>328</v>
      </c>
      <c r="K17" s="51" t="s">
        <v>327</v>
      </c>
      <c r="L17" s="51" t="s">
        <v>192</v>
      </c>
      <c r="M17" s="183"/>
      <c r="P17" s="52"/>
    </row>
    <row r="18" spans="1:16" ht="100.2" customHeight="1" x14ac:dyDescent="0.3">
      <c r="A18" s="112">
        <v>16</v>
      </c>
      <c r="B18" s="172" t="s">
        <v>68</v>
      </c>
      <c r="C18" s="185" t="s">
        <v>172</v>
      </c>
      <c r="D18" s="172" t="s">
        <v>83</v>
      </c>
      <c r="E18" s="178">
        <v>1</v>
      </c>
      <c r="F18" s="178">
        <v>3</v>
      </c>
      <c r="G18" s="189">
        <f>E18*F18</f>
        <v>3</v>
      </c>
      <c r="H18" s="142" t="s">
        <v>319</v>
      </c>
      <c r="I18" s="142" t="s">
        <v>322</v>
      </c>
      <c r="J18" s="142" t="s">
        <v>324</v>
      </c>
      <c r="K18" s="57">
        <v>44530</v>
      </c>
      <c r="L18" s="142" t="s">
        <v>89</v>
      </c>
      <c r="M18" s="138"/>
      <c r="P18" s="52"/>
    </row>
    <row r="19" spans="1:16" ht="100.2" customHeight="1" x14ac:dyDescent="0.3">
      <c r="A19" s="112">
        <v>17</v>
      </c>
      <c r="B19" s="184"/>
      <c r="C19" s="186"/>
      <c r="D19" s="184"/>
      <c r="E19" s="188"/>
      <c r="F19" s="188"/>
      <c r="G19" s="190"/>
      <c r="H19" s="142" t="s">
        <v>320</v>
      </c>
      <c r="I19" s="142" t="s">
        <v>340</v>
      </c>
      <c r="J19" s="142" t="s">
        <v>341</v>
      </c>
      <c r="K19" s="145" t="s">
        <v>43</v>
      </c>
      <c r="L19" s="142" t="s">
        <v>325</v>
      </c>
      <c r="M19" s="138"/>
      <c r="P19" s="52"/>
    </row>
    <row r="20" spans="1:16" ht="72" x14ac:dyDescent="0.3">
      <c r="A20" s="113">
        <v>18</v>
      </c>
      <c r="B20" s="173"/>
      <c r="C20" s="187"/>
      <c r="D20" s="173"/>
      <c r="E20" s="179"/>
      <c r="F20" s="179"/>
      <c r="G20" s="191"/>
      <c r="H20" s="51" t="s">
        <v>321</v>
      </c>
      <c r="I20" s="51" t="s">
        <v>323</v>
      </c>
      <c r="J20" s="51" t="s">
        <v>349</v>
      </c>
      <c r="K20" s="57">
        <v>44530</v>
      </c>
      <c r="L20" s="51" t="s">
        <v>326</v>
      </c>
      <c r="M20" s="60"/>
      <c r="P20" s="52"/>
    </row>
    <row r="21" spans="1:16" ht="55.2" customHeight="1" x14ac:dyDescent="0.3">
      <c r="A21" s="113">
        <v>19</v>
      </c>
      <c r="B21" s="192" t="s">
        <v>68</v>
      </c>
      <c r="C21" s="185" t="s">
        <v>105</v>
      </c>
      <c r="D21" s="192" t="s">
        <v>1</v>
      </c>
      <c r="E21" s="178">
        <v>1</v>
      </c>
      <c r="F21" s="178">
        <v>2</v>
      </c>
      <c r="G21" s="218">
        <f>E21*F21</f>
        <v>2</v>
      </c>
      <c r="H21" s="142" t="s">
        <v>141</v>
      </c>
      <c r="I21" s="142" t="s">
        <v>330</v>
      </c>
      <c r="J21" s="172" t="s">
        <v>47</v>
      </c>
      <c r="K21" s="172" t="s">
        <v>43</v>
      </c>
      <c r="L21" s="192" t="s">
        <v>273</v>
      </c>
      <c r="M21" s="220"/>
      <c r="P21" s="52"/>
    </row>
    <row r="22" spans="1:16" ht="126" customHeight="1" x14ac:dyDescent="0.3">
      <c r="A22" s="112">
        <v>20</v>
      </c>
      <c r="B22" s="193"/>
      <c r="C22" s="187"/>
      <c r="D22" s="193"/>
      <c r="E22" s="179"/>
      <c r="F22" s="179"/>
      <c r="G22" s="219"/>
      <c r="H22" s="142" t="s">
        <v>331</v>
      </c>
      <c r="I22" s="54" t="s">
        <v>329</v>
      </c>
      <c r="J22" s="173"/>
      <c r="K22" s="173"/>
      <c r="L22" s="193"/>
      <c r="M22" s="221"/>
      <c r="P22" s="52"/>
    </row>
    <row r="23" spans="1:16" ht="90" x14ac:dyDescent="0.3">
      <c r="A23" s="113">
        <v>21</v>
      </c>
      <c r="B23" s="50" t="s">
        <v>65</v>
      </c>
      <c r="C23" s="43" t="s">
        <v>106</v>
      </c>
      <c r="D23" s="50" t="s">
        <v>55</v>
      </c>
      <c r="E23" s="16">
        <v>2</v>
      </c>
      <c r="F23" s="16">
        <v>2</v>
      </c>
      <c r="G23" s="44">
        <f t="shared" si="0"/>
        <v>4</v>
      </c>
      <c r="H23" s="53" t="s">
        <v>276</v>
      </c>
      <c r="I23" s="43" t="s">
        <v>212</v>
      </c>
      <c r="J23" s="53" t="s">
        <v>213</v>
      </c>
      <c r="K23" s="53" t="s">
        <v>43</v>
      </c>
      <c r="L23" s="40" t="s">
        <v>98</v>
      </c>
      <c r="M23" s="60"/>
      <c r="P23" s="52"/>
    </row>
    <row r="24" spans="1:16" ht="72" x14ac:dyDescent="0.3">
      <c r="A24" s="208">
        <v>22</v>
      </c>
      <c r="B24" s="172" t="s">
        <v>65</v>
      </c>
      <c r="C24" s="194" t="s">
        <v>107</v>
      </c>
      <c r="D24" s="182" t="s">
        <v>214</v>
      </c>
      <c r="E24" s="176">
        <v>2</v>
      </c>
      <c r="F24" s="176">
        <v>2</v>
      </c>
      <c r="G24" s="216">
        <f t="shared" si="0"/>
        <v>4</v>
      </c>
      <c r="H24" s="238" t="s">
        <v>274</v>
      </c>
      <c r="I24" s="59" t="s">
        <v>151</v>
      </c>
      <c r="J24" s="51" t="s">
        <v>277</v>
      </c>
      <c r="K24" s="51" t="s">
        <v>43</v>
      </c>
      <c r="L24" s="40" t="s">
        <v>98</v>
      </c>
      <c r="M24" s="60"/>
      <c r="P24" s="52"/>
    </row>
    <row r="25" spans="1:16" ht="90" customHeight="1" x14ac:dyDescent="0.3">
      <c r="A25" s="209"/>
      <c r="B25" s="184"/>
      <c r="C25" s="195"/>
      <c r="D25" s="196"/>
      <c r="E25" s="176"/>
      <c r="F25" s="176"/>
      <c r="G25" s="217">
        <f t="shared" si="0"/>
        <v>0</v>
      </c>
      <c r="H25" s="238"/>
      <c r="I25" s="134" t="s">
        <v>216</v>
      </c>
      <c r="J25" s="130" t="s">
        <v>217</v>
      </c>
      <c r="K25" s="130" t="s">
        <v>215</v>
      </c>
      <c r="L25" s="131" t="s">
        <v>98</v>
      </c>
      <c r="M25" s="133"/>
      <c r="P25" s="52"/>
    </row>
    <row r="26" spans="1:16" ht="54" x14ac:dyDescent="0.3">
      <c r="A26" s="113">
        <v>23</v>
      </c>
      <c r="B26" s="172" t="s">
        <v>65</v>
      </c>
      <c r="C26" s="194" t="s">
        <v>175</v>
      </c>
      <c r="D26" s="172" t="s">
        <v>52</v>
      </c>
      <c r="E26" s="239">
        <v>2</v>
      </c>
      <c r="F26" s="239">
        <v>2</v>
      </c>
      <c r="G26" s="216">
        <f t="shared" si="0"/>
        <v>4</v>
      </c>
      <c r="H26" s="56" t="s">
        <v>141</v>
      </c>
      <c r="I26" s="59" t="s">
        <v>177</v>
      </c>
      <c r="J26" s="8" t="s">
        <v>41</v>
      </c>
      <c r="K26" s="51" t="s">
        <v>43</v>
      </c>
      <c r="L26" s="8" t="s">
        <v>197</v>
      </c>
      <c r="M26" s="40" t="s">
        <v>173</v>
      </c>
      <c r="P26" s="52"/>
    </row>
    <row r="27" spans="1:16" ht="90" customHeight="1" x14ac:dyDescent="0.3">
      <c r="A27" s="112">
        <v>24</v>
      </c>
      <c r="B27" s="184"/>
      <c r="C27" s="195"/>
      <c r="D27" s="184"/>
      <c r="E27" s="217"/>
      <c r="F27" s="217"/>
      <c r="G27" s="217">
        <f t="shared" si="0"/>
        <v>0</v>
      </c>
      <c r="H27" s="60" t="s">
        <v>142</v>
      </c>
      <c r="I27" s="59" t="s">
        <v>152</v>
      </c>
      <c r="J27" s="121" t="s">
        <v>278</v>
      </c>
      <c r="K27" s="62">
        <v>44377</v>
      </c>
      <c r="L27" s="8" t="s">
        <v>198</v>
      </c>
      <c r="M27" s="40" t="s">
        <v>173</v>
      </c>
      <c r="P27" s="52"/>
    </row>
    <row r="28" spans="1:16" ht="90" x14ac:dyDescent="0.3">
      <c r="A28" s="113">
        <v>25</v>
      </c>
      <c r="B28" s="184"/>
      <c r="C28" s="244"/>
      <c r="D28" s="173"/>
      <c r="E28" s="240"/>
      <c r="F28" s="240"/>
      <c r="G28" s="240">
        <f t="shared" si="0"/>
        <v>0</v>
      </c>
      <c r="H28" s="63" t="s">
        <v>110</v>
      </c>
      <c r="I28" s="59" t="s">
        <v>178</v>
      </c>
      <c r="J28" s="8" t="s">
        <v>108</v>
      </c>
      <c r="K28" s="51" t="s">
        <v>43</v>
      </c>
      <c r="L28" s="8" t="s">
        <v>279</v>
      </c>
      <c r="M28" s="40"/>
      <c r="P28" s="52"/>
    </row>
    <row r="29" spans="1:16" ht="72" x14ac:dyDescent="0.3">
      <c r="A29" s="112">
        <v>26</v>
      </c>
      <c r="B29" s="172" t="s">
        <v>65</v>
      </c>
      <c r="C29" s="194" t="s">
        <v>82</v>
      </c>
      <c r="D29" s="182" t="s">
        <v>95</v>
      </c>
      <c r="E29" s="185">
        <v>1</v>
      </c>
      <c r="F29" s="185">
        <v>2</v>
      </c>
      <c r="G29" s="211">
        <f t="shared" si="0"/>
        <v>2</v>
      </c>
      <c r="H29" s="40" t="s">
        <v>125</v>
      </c>
      <c r="I29" s="45" t="s">
        <v>235</v>
      </c>
      <c r="J29" s="53" t="s">
        <v>109</v>
      </c>
      <c r="K29" s="119">
        <v>44530</v>
      </c>
      <c r="L29" s="40" t="s">
        <v>89</v>
      </c>
      <c r="M29" s="64" t="s">
        <v>118</v>
      </c>
      <c r="P29" s="52"/>
    </row>
    <row r="30" spans="1:16" ht="72" customHeight="1" x14ac:dyDescent="0.3">
      <c r="A30" s="112">
        <v>27</v>
      </c>
      <c r="B30" s="173"/>
      <c r="C30" s="195"/>
      <c r="D30" s="196"/>
      <c r="E30" s="187"/>
      <c r="F30" s="187"/>
      <c r="G30" s="212"/>
      <c r="H30" s="40" t="s">
        <v>111</v>
      </c>
      <c r="I30" s="45" t="s">
        <v>280</v>
      </c>
      <c r="J30" s="53" t="s">
        <v>22</v>
      </c>
      <c r="K30" s="53" t="s">
        <v>43</v>
      </c>
      <c r="L30" s="53" t="s">
        <v>96</v>
      </c>
      <c r="M30" s="64" t="s">
        <v>118</v>
      </c>
      <c r="P30" s="52"/>
    </row>
    <row r="31" spans="1:16" ht="69" customHeight="1" x14ac:dyDescent="0.3">
      <c r="A31" s="112">
        <v>28</v>
      </c>
      <c r="B31" s="172" t="s">
        <v>65</v>
      </c>
      <c r="C31" s="194" t="s">
        <v>73</v>
      </c>
      <c r="D31" s="172" t="s">
        <v>199</v>
      </c>
      <c r="E31" s="185">
        <v>1</v>
      </c>
      <c r="F31" s="185">
        <v>2</v>
      </c>
      <c r="G31" s="245">
        <f>+E31*F31</f>
        <v>2</v>
      </c>
      <c r="H31" s="64" t="s">
        <v>124</v>
      </c>
      <c r="I31" s="45" t="s">
        <v>200</v>
      </c>
      <c r="J31" s="53" t="s">
        <v>22</v>
      </c>
      <c r="K31" s="64" t="s">
        <v>43</v>
      </c>
      <c r="L31" s="169" t="s">
        <v>193</v>
      </c>
      <c r="M31" s="169" t="s">
        <v>201</v>
      </c>
      <c r="P31" s="52"/>
    </row>
    <row r="32" spans="1:16" ht="51" customHeight="1" x14ac:dyDescent="0.3">
      <c r="A32" s="113">
        <v>29</v>
      </c>
      <c r="B32" s="184"/>
      <c r="C32" s="195"/>
      <c r="D32" s="173"/>
      <c r="E32" s="187"/>
      <c r="F32" s="187"/>
      <c r="G32" s="246"/>
      <c r="H32" s="64" t="s">
        <v>123</v>
      </c>
      <c r="I32" s="59" t="s">
        <v>202</v>
      </c>
      <c r="J32" s="51" t="s">
        <v>22</v>
      </c>
      <c r="K32" s="65" t="s">
        <v>43</v>
      </c>
      <c r="L32" s="171"/>
      <c r="M32" s="170"/>
    </row>
    <row r="33" spans="1:13" ht="70.2" customHeight="1" x14ac:dyDescent="0.3">
      <c r="A33" s="112">
        <v>30</v>
      </c>
      <c r="B33" s="184"/>
      <c r="C33" s="195"/>
      <c r="D33" s="51" t="s">
        <v>56</v>
      </c>
      <c r="E33" s="20">
        <v>1</v>
      </c>
      <c r="F33" s="20">
        <v>2</v>
      </c>
      <c r="G33" s="126">
        <f t="shared" si="0"/>
        <v>2</v>
      </c>
      <c r="H33" s="65" t="s">
        <v>301</v>
      </c>
      <c r="I33" s="8" t="s">
        <v>203</v>
      </c>
      <c r="J33" s="50" t="s">
        <v>22</v>
      </c>
      <c r="K33" s="66" t="s">
        <v>43</v>
      </c>
      <c r="L33" s="171"/>
      <c r="M33" s="67"/>
    </row>
    <row r="34" spans="1:13" ht="64.8" customHeight="1" x14ac:dyDescent="0.3">
      <c r="A34" s="112">
        <v>31</v>
      </c>
      <c r="B34" s="184"/>
      <c r="C34" s="195"/>
      <c r="D34" s="172" t="s">
        <v>53</v>
      </c>
      <c r="E34" s="185">
        <v>1</v>
      </c>
      <c r="F34" s="185">
        <v>2</v>
      </c>
      <c r="G34" s="245">
        <f t="shared" si="0"/>
        <v>2</v>
      </c>
      <c r="H34" s="149" t="s">
        <v>314</v>
      </c>
      <c r="I34" s="68" t="s">
        <v>206</v>
      </c>
      <c r="J34" s="64" t="s">
        <v>22</v>
      </c>
      <c r="K34" s="64" t="s">
        <v>43</v>
      </c>
      <c r="L34" s="171"/>
      <c r="M34" s="168" t="s">
        <v>117</v>
      </c>
    </row>
    <row r="35" spans="1:13" ht="49.8" customHeight="1" x14ac:dyDescent="0.3">
      <c r="A35" s="112">
        <v>32</v>
      </c>
      <c r="B35" s="173"/>
      <c r="C35" s="244"/>
      <c r="D35" s="173"/>
      <c r="E35" s="187"/>
      <c r="F35" s="187"/>
      <c r="G35" s="246"/>
      <c r="H35" s="148" t="s">
        <v>332</v>
      </c>
      <c r="I35" s="68" t="s">
        <v>204</v>
      </c>
      <c r="J35" s="69" t="s">
        <v>205</v>
      </c>
      <c r="K35" s="64" t="s">
        <v>43</v>
      </c>
      <c r="L35" s="170"/>
      <c r="M35" s="168"/>
    </row>
    <row r="36" spans="1:13" ht="126" x14ac:dyDescent="0.3">
      <c r="A36" s="113">
        <v>33</v>
      </c>
      <c r="B36" s="177" t="s">
        <v>65</v>
      </c>
      <c r="C36" s="248" t="s">
        <v>81</v>
      </c>
      <c r="D36" s="177" t="s">
        <v>48</v>
      </c>
      <c r="E36" s="20">
        <v>2</v>
      </c>
      <c r="F36" s="20">
        <v>2</v>
      </c>
      <c r="G36" s="29">
        <f t="shared" si="0"/>
        <v>4</v>
      </c>
      <c r="H36" s="51" t="s">
        <v>57</v>
      </c>
      <c r="I36" s="54" t="s">
        <v>342</v>
      </c>
      <c r="J36" s="51" t="s">
        <v>343</v>
      </c>
      <c r="K36" s="51" t="s">
        <v>351</v>
      </c>
      <c r="L36" s="51" t="s">
        <v>89</v>
      </c>
      <c r="M36" s="25" t="s">
        <v>339</v>
      </c>
    </row>
    <row r="37" spans="1:13" ht="126" x14ac:dyDescent="0.3">
      <c r="A37" s="112">
        <v>34</v>
      </c>
      <c r="B37" s="177"/>
      <c r="C37" s="248"/>
      <c r="D37" s="177"/>
      <c r="E37" s="20">
        <v>2</v>
      </c>
      <c r="F37" s="20">
        <v>2</v>
      </c>
      <c r="G37" s="29">
        <f t="shared" si="0"/>
        <v>4</v>
      </c>
      <c r="H37" s="51" t="s">
        <v>49</v>
      </c>
      <c r="I37" s="51" t="s">
        <v>145</v>
      </c>
      <c r="J37" s="51" t="s">
        <v>348</v>
      </c>
      <c r="K37" s="57">
        <v>44530</v>
      </c>
      <c r="L37" s="51" t="s">
        <v>89</v>
      </c>
      <c r="M37" s="25"/>
    </row>
    <row r="38" spans="1:13" ht="109.2" customHeight="1" x14ac:dyDescent="0.3">
      <c r="A38" s="112">
        <v>35</v>
      </c>
      <c r="B38" s="177"/>
      <c r="C38" s="248"/>
      <c r="D38" s="172" t="s">
        <v>185</v>
      </c>
      <c r="E38" s="185">
        <v>2</v>
      </c>
      <c r="F38" s="185">
        <v>2</v>
      </c>
      <c r="G38" s="237">
        <f>E38*F38</f>
        <v>4</v>
      </c>
      <c r="H38" s="51" t="s">
        <v>186</v>
      </c>
      <c r="I38" s="129" t="s">
        <v>300</v>
      </c>
      <c r="J38" s="51" t="s">
        <v>190</v>
      </c>
      <c r="K38" s="57">
        <v>44377</v>
      </c>
      <c r="L38" s="51" t="s">
        <v>119</v>
      </c>
      <c r="M38" s="25"/>
    </row>
    <row r="39" spans="1:13" ht="108" customHeight="1" x14ac:dyDescent="0.3">
      <c r="A39" s="112">
        <v>36</v>
      </c>
      <c r="B39" s="177"/>
      <c r="C39" s="248"/>
      <c r="D39" s="173"/>
      <c r="E39" s="187"/>
      <c r="F39" s="187"/>
      <c r="G39" s="247"/>
      <c r="H39" s="51" t="s">
        <v>57</v>
      </c>
      <c r="I39" s="54" t="s">
        <v>187</v>
      </c>
      <c r="J39" s="51" t="s">
        <v>188</v>
      </c>
      <c r="K39" s="51" t="s">
        <v>189</v>
      </c>
      <c r="L39" s="51" t="s">
        <v>119</v>
      </c>
      <c r="M39" s="25"/>
    </row>
    <row r="40" spans="1:13" ht="98.4" customHeight="1" x14ac:dyDescent="0.3">
      <c r="A40" s="113">
        <v>37</v>
      </c>
      <c r="B40" s="172" t="s">
        <v>105</v>
      </c>
      <c r="C40" s="249" t="s">
        <v>59</v>
      </c>
      <c r="D40" s="182" t="s">
        <v>179</v>
      </c>
      <c r="E40" s="185">
        <v>2</v>
      </c>
      <c r="F40" s="185">
        <v>2</v>
      </c>
      <c r="G40" s="237">
        <f t="shared" si="0"/>
        <v>4</v>
      </c>
      <c r="H40" s="51" t="s">
        <v>302</v>
      </c>
      <c r="I40" s="51" t="s">
        <v>153</v>
      </c>
      <c r="J40" s="51" t="s">
        <v>114</v>
      </c>
      <c r="K40" s="70">
        <v>44377</v>
      </c>
      <c r="L40" s="61" t="s">
        <v>194</v>
      </c>
      <c r="M40" s="172" t="s">
        <v>137</v>
      </c>
    </row>
    <row r="41" spans="1:13" ht="98.4" customHeight="1" x14ac:dyDescent="0.3">
      <c r="A41" s="112">
        <v>38</v>
      </c>
      <c r="B41" s="184"/>
      <c r="C41" s="250"/>
      <c r="D41" s="196"/>
      <c r="E41" s="186"/>
      <c r="F41" s="186"/>
      <c r="G41" s="186">
        <f t="shared" si="0"/>
        <v>0</v>
      </c>
      <c r="H41" s="51" t="s">
        <v>303</v>
      </c>
      <c r="I41" s="54" t="s">
        <v>154</v>
      </c>
      <c r="J41" s="51" t="s">
        <v>236</v>
      </c>
      <c r="K41" s="70">
        <v>44377</v>
      </c>
      <c r="L41" s="61" t="s">
        <v>195</v>
      </c>
      <c r="M41" s="184"/>
    </row>
    <row r="42" spans="1:13" ht="78" customHeight="1" x14ac:dyDescent="0.3">
      <c r="A42" s="112">
        <v>39</v>
      </c>
      <c r="B42" s="184"/>
      <c r="C42" s="250"/>
      <c r="D42" s="196"/>
      <c r="E42" s="186"/>
      <c r="F42" s="186"/>
      <c r="G42" s="186">
        <f t="shared" si="0"/>
        <v>0</v>
      </c>
      <c r="H42" s="51" t="s">
        <v>304</v>
      </c>
      <c r="I42" s="54" t="s">
        <v>155</v>
      </c>
      <c r="J42" s="51" t="s">
        <v>263</v>
      </c>
      <c r="K42" s="70" t="s">
        <v>43</v>
      </c>
      <c r="L42" s="61" t="s">
        <v>194</v>
      </c>
      <c r="M42" s="184"/>
    </row>
    <row r="43" spans="1:13" ht="54" x14ac:dyDescent="0.3">
      <c r="A43" s="112">
        <v>40</v>
      </c>
      <c r="B43" s="173"/>
      <c r="C43" s="251"/>
      <c r="D43" s="183"/>
      <c r="E43" s="187"/>
      <c r="F43" s="187"/>
      <c r="G43" s="187">
        <f t="shared" si="0"/>
        <v>0</v>
      </c>
      <c r="H43" s="25" t="s">
        <v>281</v>
      </c>
      <c r="I43" s="23" t="s">
        <v>297</v>
      </c>
      <c r="J43" s="23" t="s">
        <v>298</v>
      </c>
      <c r="K43" s="57" t="s">
        <v>126</v>
      </c>
      <c r="L43" s="61" t="s">
        <v>195</v>
      </c>
      <c r="M43" s="173"/>
    </row>
    <row r="44" spans="1:13" ht="88.8" customHeight="1" x14ac:dyDescent="0.3">
      <c r="A44" s="113">
        <v>41</v>
      </c>
      <c r="B44" s="136" t="s">
        <v>65</v>
      </c>
      <c r="C44" s="118" t="s">
        <v>60</v>
      </c>
      <c r="D44" s="135" t="s">
        <v>180</v>
      </c>
      <c r="E44" s="128">
        <v>2</v>
      </c>
      <c r="F44" s="128">
        <v>1</v>
      </c>
      <c r="G44" s="127">
        <f t="shared" si="0"/>
        <v>2</v>
      </c>
      <c r="H44" s="136" t="s">
        <v>282</v>
      </c>
      <c r="I44" s="7" t="s">
        <v>283</v>
      </c>
      <c r="J44" s="74" t="s">
        <v>347</v>
      </c>
      <c r="K44" s="72">
        <v>44530</v>
      </c>
      <c r="L44" s="74" t="s">
        <v>194</v>
      </c>
      <c r="M44" s="146"/>
    </row>
    <row r="45" spans="1:13" ht="88.8" customHeight="1" x14ac:dyDescent="0.3">
      <c r="A45" s="112">
        <v>42</v>
      </c>
      <c r="B45" s="177" t="s">
        <v>65</v>
      </c>
      <c r="C45" s="249" t="s">
        <v>73</v>
      </c>
      <c r="D45" s="56" t="s">
        <v>181</v>
      </c>
      <c r="E45" s="20">
        <v>2</v>
      </c>
      <c r="F45" s="20">
        <v>2</v>
      </c>
      <c r="G45" s="29">
        <f t="shared" si="0"/>
        <v>4</v>
      </c>
      <c r="H45" s="51" t="s">
        <v>141</v>
      </c>
      <c r="I45" s="54" t="s">
        <v>207</v>
      </c>
      <c r="J45" s="51" t="s">
        <v>344</v>
      </c>
      <c r="K45" s="70">
        <v>44377</v>
      </c>
      <c r="L45" s="51" t="s">
        <v>193</v>
      </c>
      <c r="M45" s="25"/>
    </row>
    <row r="46" spans="1:13" ht="88.8" customHeight="1" x14ac:dyDescent="0.3">
      <c r="A46" s="112">
        <v>43</v>
      </c>
      <c r="B46" s="184"/>
      <c r="C46" s="250"/>
      <c r="D46" s="56" t="s">
        <v>182</v>
      </c>
      <c r="E46" s="20">
        <v>2</v>
      </c>
      <c r="F46" s="20">
        <v>2</v>
      </c>
      <c r="G46" s="29">
        <f t="shared" si="0"/>
        <v>4</v>
      </c>
      <c r="H46" s="51" t="s">
        <v>141</v>
      </c>
      <c r="I46" s="54" t="s">
        <v>156</v>
      </c>
      <c r="J46" s="142" t="s">
        <v>345</v>
      </c>
      <c r="K46" s="70">
        <v>44377</v>
      </c>
      <c r="L46" s="172" t="s">
        <v>194</v>
      </c>
      <c r="M46" s="25"/>
    </row>
    <row r="47" spans="1:13" ht="88.8" customHeight="1" x14ac:dyDescent="0.3">
      <c r="A47" s="112">
        <v>44</v>
      </c>
      <c r="B47" s="184"/>
      <c r="C47" s="250"/>
      <c r="D47" s="56" t="s">
        <v>183</v>
      </c>
      <c r="E47" s="20">
        <v>2</v>
      </c>
      <c r="F47" s="20">
        <v>2</v>
      </c>
      <c r="G47" s="29">
        <f t="shared" si="0"/>
        <v>4</v>
      </c>
      <c r="H47" s="51" t="s">
        <v>141</v>
      </c>
      <c r="I47" s="54" t="s">
        <v>157</v>
      </c>
      <c r="J47" s="61" t="s">
        <v>127</v>
      </c>
      <c r="K47" s="70">
        <v>44530</v>
      </c>
      <c r="L47" s="173"/>
      <c r="M47" s="25"/>
    </row>
    <row r="48" spans="1:13" ht="73.2" customHeight="1" x14ac:dyDescent="0.3">
      <c r="A48" s="113">
        <v>45</v>
      </c>
      <c r="B48" s="173"/>
      <c r="C48" s="250"/>
      <c r="D48" s="23" t="s">
        <v>121</v>
      </c>
      <c r="E48" s="20">
        <v>2</v>
      </c>
      <c r="F48" s="20">
        <v>2</v>
      </c>
      <c r="G48" s="29">
        <f t="shared" si="0"/>
        <v>4</v>
      </c>
      <c r="H48" s="23" t="s">
        <v>130</v>
      </c>
      <c r="I48" s="23" t="s">
        <v>208</v>
      </c>
      <c r="J48" s="121" t="s">
        <v>209</v>
      </c>
      <c r="K48" s="72" t="s">
        <v>43</v>
      </c>
      <c r="L48" s="41" t="s">
        <v>193</v>
      </c>
      <c r="M48" s="7"/>
    </row>
    <row r="49" spans="1:15" ht="36" x14ac:dyDescent="0.3">
      <c r="A49" s="112">
        <v>46</v>
      </c>
      <c r="B49" s="213" t="s">
        <v>66</v>
      </c>
      <c r="C49" s="231" t="s">
        <v>61</v>
      </c>
      <c r="D49" s="182" t="s">
        <v>128</v>
      </c>
      <c r="E49" s="185">
        <v>2</v>
      </c>
      <c r="F49" s="185">
        <v>3</v>
      </c>
      <c r="G49" s="241">
        <f t="shared" si="0"/>
        <v>6</v>
      </c>
      <c r="H49" s="242" t="s">
        <v>141</v>
      </c>
      <c r="I49" s="54" t="s">
        <v>255</v>
      </c>
      <c r="J49" s="61" t="s">
        <v>256</v>
      </c>
      <c r="K49" s="70" t="s">
        <v>43</v>
      </c>
      <c r="L49" s="172" t="s">
        <v>192</v>
      </c>
      <c r="M49" s="172" t="s">
        <v>191</v>
      </c>
    </row>
    <row r="50" spans="1:15" ht="36" x14ac:dyDescent="0.3">
      <c r="A50" s="112">
        <v>47</v>
      </c>
      <c r="B50" s="214"/>
      <c r="C50" s="232"/>
      <c r="D50" s="183"/>
      <c r="E50" s="187"/>
      <c r="F50" s="187"/>
      <c r="G50" s="187">
        <f t="shared" si="0"/>
        <v>0</v>
      </c>
      <c r="H50" s="243"/>
      <c r="I50" s="54" t="s">
        <v>257</v>
      </c>
      <c r="J50" s="70" t="s">
        <v>22</v>
      </c>
      <c r="K50" s="110" t="s">
        <v>43</v>
      </c>
      <c r="L50" s="184"/>
      <c r="M50" s="184"/>
    </row>
    <row r="51" spans="1:15" ht="53.4" customHeight="1" x14ac:dyDescent="0.3">
      <c r="A51" s="112">
        <v>48</v>
      </c>
      <c r="B51" s="234"/>
      <c r="C51" s="233"/>
      <c r="D51" s="23" t="s">
        <v>129</v>
      </c>
      <c r="E51" s="20">
        <v>2</v>
      </c>
      <c r="F51" s="20">
        <v>3</v>
      </c>
      <c r="G51" s="33">
        <f t="shared" si="0"/>
        <v>6</v>
      </c>
      <c r="H51" s="51" t="s">
        <v>141</v>
      </c>
      <c r="I51" s="54" t="s">
        <v>158</v>
      </c>
      <c r="J51" s="61" t="s">
        <v>256</v>
      </c>
      <c r="K51" s="70" t="s">
        <v>43</v>
      </c>
      <c r="L51" s="173"/>
      <c r="M51" s="173"/>
    </row>
    <row r="52" spans="1:15" ht="108" x14ac:dyDescent="0.3">
      <c r="A52" s="113">
        <v>49</v>
      </c>
      <c r="B52" s="172" t="s">
        <v>63</v>
      </c>
      <c r="C52" s="203" t="s">
        <v>64</v>
      </c>
      <c r="D52" s="23" t="s">
        <v>122</v>
      </c>
      <c r="E52" s="20">
        <v>3</v>
      </c>
      <c r="F52" s="20">
        <v>1</v>
      </c>
      <c r="G52" s="29">
        <v>3</v>
      </c>
      <c r="H52" s="71" t="s">
        <v>134</v>
      </c>
      <c r="I52" s="73" t="s">
        <v>354</v>
      </c>
      <c r="J52" s="73" t="s">
        <v>355</v>
      </c>
      <c r="K52" s="23" t="s">
        <v>221</v>
      </c>
      <c r="L52" s="51" t="s">
        <v>352</v>
      </c>
      <c r="M52" s="7" t="s">
        <v>222</v>
      </c>
    </row>
    <row r="53" spans="1:15" ht="58.2" customHeight="1" x14ac:dyDescent="0.3">
      <c r="A53" s="112">
        <v>50</v>
      </c>
      <c r="B53" s="184"/>
      <c r="C53" s="204"/>
      <c r="D53" s="6" t="s">
        <v>132</v>
      </c>
      <c r="E53" s="19">
        <v>3</v>
      </c>
      <c r="F53" s="19">
        <v>2</v>
      </c>
      <c r="G53" s="34">
        <f t="shared" ref="G53:G71" si="1">E53*F53</f>
        <v>6</v>
      </c>
      <c r="H53" s="51" t="s">
        <v>133</v>
      </c>
      <c r="I53" s="23" t="s">
        <v>159</v>
      </c>
      <c r="J53" s="74" t="s">
        <v>131</v>
      </c>
      <c r="K53" s="74" t="s">
        <v>43</v>
      </c>
      <c r="L53" s="51" t="s">
        <v>353</v>
      </c>
      <c r="M53" s="7"/>
    </row>
    <row r="54" spans="1:15" ht="72" x14ac:dyDescent="0.3">
      <c r="A54" s="112">
        <v>51</v>
      </c>
      <c r="B54" s="184"/>
      <c r="C54" s="256" t="s">
        <v>62</v>
      </c>
      <c r="D54" s="255" t="s">
        <v>138</v>
      </c>
      <c r="E54" s="17">
        <v>3</v>
      </c>
      <c r="F54" s="17">
        <v>3</v>
      </c>
      <c r="G54" s="35">
        <f t="shared" si="1"/>
        <v>9</v>
      </c>
      <c r="H54" s="18" t="s">
        <v>305</v>
      </c>
      <c r="I54" s="18" t="s">
        <v>262</v>
      </c>
      <c r="J54" s="50" t="s">
        <v>224</v>
      </c>
      <c r="K54" s="51" t="s">
        <v>259</v>
      </c>
      <c r="L54" s="25" t="s">
        <v>120</v>
      </c>
      <c r="M54" s="7" t="s">
        <v>258</v>
      </c>
    </row>
    <row r="55" spans="1:15" ht="117.6" customHeight="1" x14ac:dyDescent="0.3">
      <c r="A55" s="112">
        <v>52</v>
      </c>
      <c r="B55" s="184"/>
      <c r="C55" s="256"/>
      <c r="D55" s="255"/>
      <c r="E55" s="17">
        <v>3</v>
      </c>
      <c r="F55" s="17">
        <v>2</v>
      </c>
      <c r="G55" s="35">
        <f t="shared" si="1"/>
        <v>6</v>
      </c>
      <c r="H55" s="18" t="s">
        <v>139</v>
      </c>
      <c r="I55" s="18" t="s">
        <v>284</v>
      </c>
      <c r="J55" s="23" t="s">
        <v>346</v>
      </c>
      <c r="K55" s="55">
        <v>44377</v>
      </c>
      <c r="L55" s="51" t="s">
        <v>260</v>
      </c>
      <c r="M55" s="7" t="s">
        <v>261</v>
      </c>
    </row>
    <row r="56" spans="1:15" s="80" customFormat="1" ht="52.8" customHeight="1" x14ac:dyDescent="0.3">
      <c r="A56" s="201" t="s">
        <v>93</v>
      </c>
      <c r="B56" s="201"/>
      <c r="C56" s="201"/>
      <c r="D56" s="201"/>
      <c r="E56" s="201"/>
      <c r="F56" s="202"/>
      <c r="G56" s="39"/>
      <c r="H56" s="76"/>
      <c r="I56" s="76"/>
      <c r="J56" s="77"/>
      <c r="K56" s="76"/>
      <c r="L56" s="78"/>
      <c r="M56" s="79"/>
      <c r="O56" s="49"/>
    </row>
    <row r="57" spans="1:15" ht="108" x14ac:dyDescent="0.3">
      <c r="A57" s="112">
        <v>53</v>
      </c>
      <c r="B57" s="81" t="s">
        <v>87</v>
      </c>
      <c r="C57" s="114" t="s">
        <v>218</v>
      </c>
      <c r="D57" s="82" t="s">
        <v>94</v>
      </c>
      <c r="E57" s="21">
        <v>2</v>
      </c>
      <c r="F57" s="21">
        <v>2</v>
      </c>
      <c r="G57" s="30">
        <f t="shared" si="1"/>
        <v>4</v>
      </c>
      <c r="H57" s="38" t="s">
        <v>24</v>
      </c>
      <c r="I57" s="15" t="s">
        <v>143</v>
      </c>
      <c r="J57" s="83" t="s">
        <v>184</v>
      </c>
      <c r="K57" s="83" t="s">
        <v>43</v>
      </c>
      <c r="L57" s="83" t="s">
        <v>196</v>
      </c>
      <c r="M57" s="75" t="s">
        <v>285</v>
      </c>
    </row>
    <row r="58" spans="1:15" ht="47.4" customHeight="1" x14ac:dyDescent="0.3">
      <c r="A58" s="206" t="s">
        <v>74</v>
      </c>
      <c r="B58" s="206"/>
      <c r="C58" s="206"/>
      <c r="D58" s="206"/>
      <c r="E58" s="206"/>
      <c r="F58" s="207"/>
      <c r="G58" s="37"/>
      <c r="H58" s="78"/>
      <c r="I58" s="84"/>
      <c r="J58" s="85"/>
      <c r="K58" s="86"/>
      <c r="L58" s="86"/>
      <c r="M58" s="87"/>
    </row>
    <row r="59" spans="1:15" ht="66" customHeight="1" x14ac:dyDescent="0.3">
      <c r="A59" s="112">
        <v>54</v>
      </c>
      <c r="B59" s="197" t="s">
        <v>78</v>
      </c>
      <c r="C59" s="115" t="s">
        <v>79</v>
      </c>
      <c r="D59" s="14" t="s">
        <v>7</v>
      </c>
      <c r="E59" s="10">
        <v>2</v>
      </c>
      <c r="F59" s="10">
        <v>2</v>
      </c>
      <c r="G59" s="29">
        <f t="shared" si="1"/>
        <v>4</v>
      </c>
      <c r="H59" s="18" t="s">
        <v>25</v>
      </c>
      <c r="I59" s="1" t="s">
        <v>160</v>
      </c>
      <c r="J59" s="1" t="s">
        <v>223</v>
      </c>
      <c r="K59" s="88">
        <v>44530</v>
      </c>
      <c r="L59" s="89" t="s">
        <v>116</v>
      </c>
      <c r="M59" s="1"/>
    </row>
    <row r="60" spans="1:15" ht="109.2" customHeight="1" x14ac:dyDescent="0.3">
      <c r="A60" s="112">
        <v>55</v>
      </c>
      <c r="B60" s="198"/>
      <c r="C60" s="115" t="s">
        <v>79</v>
      </c>
      <c r="D60" s="1" t="s">
        <v>8</v>
      </c>
      <c r="E60" s="11">
        <v>2</v>
      </c>
      <c r="F60" s="11">
        <v>3</v>
      </c>
      <c r="G60" s="35">
        <f t="shared" si="1"/>
        <v>6</v>
      </c>
      <c r="H60" s="23" t="s">
        <v>26</v>
      </c>
      <c r="I60" s="1" t="s">
        <v>161</v>
      </c>
      <c r="J60" s="1" t="s">
        <v>224</v>
      </c>
      <c r="K60" s="88">
        <v>44530</v>
      </c>
      <c r="L60" s="89" t="s">
        <v>225</v>
      </c>
      <c r="M60" s="3" t="s">
        <v>239</v>
      </c>
    </row>
    <row r="61" spans="1:15" ht="82.2" customHeight="1" x14ac:dyDescent="0.3">
      <c r="A61" s="112">
        <v>56</v>
      </c>
      <c r="B61" s="198"/>
      <c r="C61" s="199" t="s">
        <v>88</v>
      </c>
      <c r="D61" s="197" t="s">
        <v>9</v>
      </c>
      <c r="E61" s="151">
        <v>1</v>
      </c>
      <c r="F61" s="151">
        <v>3</v>
      </c>
      <c r="G61" s="254">
        <f t="shared" si="1"/>
        <v>3</v>
      </c>
      <c r="H61" s="7" t="s">
        <v>226</v>
      </c>
      <c r="I61" s="1" t="s">
        <v>241</v>
      </c>
      <c r="J61" s="1" t="s">
        <v>350</v>
      </c>
      <c r="K61" s="88">
        <v>44530</v>
      </c>
      <c r="L61" s="89" t="s">
        <v>240</v>
      </c>
      <c r="M61" s="4"/>
    </row>
    <row r="62" spans="1:15" ht="104.4" customHeight="1" x14ac:dyDescent="0.3">
      <c r="A62" s="112">
        <v>57</v>
      </c>
      <c r="B62" s="198"/>
      <c r="C62" s="200"/>
      <c r="D62" s="205"/>
      <c r="E62" s="151"/>
      <c r="F62" s="151"/>
      <c r="G62" s="151">
        <f t="shared" si="1"/>
        <v>0</v>
      </c>
      <c r="H62" s="42" t="s">
        <v>27</v>
      </c>
      <c r="I62" s="1" t="s">
        <v>227</v>
      </c>
      <c r="J62" s="1" t="s">
        <v>21</v>
      </c>
      <c r="K62" s="88" t="s">
        <v>43</v>
      </c>
      <c r="L62" s="89" t="s">
        <v>51</v>
      </c>
      <c r="M62" s="38"/>
    </row>
    <row r="63" spans="1:15" ht="108.6" customHeight="1" x14ac:dyDescent="0.3">
      <c r="A63" s="112">
        <v>58</v>
      </c>
      <c r="B63" s="198" t="s">
        <v>78</v>
      </c>
      <c r="C63" s="199" t="s">
        <v>79</v>
      </c>
      <c r="D63" s="197" t="s">
        <v>10</v>
      </c>
      <c r="E63" s="151">
        <v>1</v>
      </c>
      <c r="F63" s="151">
        <v>3</v>
      </c>
      <c r="G63" s="254">
        <f t="shared" si="1"/>
        <v>3</v>
      </c>
      <c r="H63" s="7" t="s">
        <v>28</v>
      </c>
      <c r="I63" s="1" t="s">
        <v>242</v>
      </c>
      <c r="J63" s="14" t="s">
        <v>21</v>
      </c>
      <c r="K63" s="90" t="s">
        <v>43</v>
      </c>
      <c r="L63" s="89" t="s">
        <v>51</v>
      </c>
      <c r="M63" s="4" t="s">
        <v>243</v>
      </c>
    </row>
    <row r="64" spans="1:15" ht="139.80000000000001" customHeight="1" x14ac:dyDescent="0.3">
      <c r="A64" s="112">
        <v>59</v>
      </c>
      <c r="B64" s="198"/>
      <c r="C64" s="200"/>
      <c r="D64" s="205"/>
      <c r="E64" s="151"/>
      <c r="F64" s="151"/>
      <c r="G64" s="151">
        <f t="shared" si="1"/>
        <v>0</v>
      </c>
      <c r="H64" s="7" t="s">
        <v>29</v>
      </c>
      <c r="I64" s="1" t="s">
        <v>244</v>
      </c>
      <c r="J64" s="14" t="s">
        <v>21</v>
      </c>
      <c r="K64" s="90" t="s">
        <v>43</v>
      </c>
      <c r="L64" s="15" t="s">
        <v>98</v>
      </c>
      <c r="M64" s="3"/>
    </row>
    <row r="65" spans="1:13" ht="108" customHeight="1" x14ac:dyDescent="0.3">
      <c r="A65" s="112">
        <v>60</v>
      </c>
      <c r="B65" s="198"/>
      <c r="C65" s="199" t="s">
        <v>79</v>
      </c>
      <c r="D65" s="197" t="s">
        <v>11</v>
      </c>
      <c r="E65" s="10">
        <v>2</v>
      </c>
      <c r="F65" s="10">
        <v>3</v>
      </c>
      <c r="G65" s="123">
        <f>E65*F65</f>
        <v>6</v>
      </c>
      <c r="H65" s="7" t="s">
        <v>286</v>
      </c>
      <c r="I65" s="1" t="s">
        <v>245</v>
      </c>
      <c r="J65" s="14" t="s">
        <v>21</v>
      </c>
      <c r="K65" s="4" t="s">
        <v>43</v>
      </c>
      <c r="L65" s="89" t="s">
        <v>51</v>
      </c>
      <c r="M65" s="13"/>
    </row>
    <row r="66" spans="1:13" ht="90" x14ac:dyDescent="0.3">
      <c r="A66" s="112">
        <v>61</v>
      </c>
      <c r="B66" s="205"/>
      <c r="C66" s="200"/>
      <c r="D66" s="205"/>
      <c r="E66" s="10">
        <v>2</v>
      </c>
      <c r="F66" s="10">
        <v>2</v>
      </c>
      <c r="G66" s="120">
        <v>4</v>
      </c>
      <c r="H66" s="7" t="s">
        <v>287</v>
      </c>
      <c r="I66" s="1" t="s">
        <v>246</v>
      </c>
      <c r="J66" s="14" t="s">
        <v>21</v>
      </c>
      <c r="K66" s="4" t="s">
        <v>43</v>
      </c>
      <c r="L66" s="91" t="s">
        <v>51</v>
      </c>
      <c r="M66" s="3" t="s">
        <v>356</v>
      </c>
    </row>
    <row r="67" spans="1:13" ht="33.6" customHeight="1" x14ac:dyDescent="0.3">
      <c r="A67" s="206" t="s">
        <v>75</v>
      </c>
      <c r="B67" s="206"/>
      <c r="C67" s="206"/>
      <c r="D67" s="206"/>
      <c r="E67" s="206"/>
      <c r="F67" s="206"/>
      <c r="G67" s="36"/>
      <c r="H67" s="92"/>
      <c r="I67" s="93"/>
      <c r="J67" s="94"/>
      <c r="K67" s="94"/>
      <c r="L67" s="95"/>
      <c r="M67" s="96"/>
    </row>
    <row r="68" spans="1:13" ht="90" x14ac:dyDescent="0.3">
      <c r="A68" s="112">
        <v>62</v>
      </c>
      <c r="B68" s="197" t="s">
        <v>78</v>
      </c>
      <c r="C68" s="115" t="s">
        <v>84</v>
      </c>
      <c r="D68" s="1" t="s">
        <v>12</v>
      </c>
      <c r="E68" s="10">
        <v>1</v>
      </c>
      <c r="F68" s="10">
        <v>2</v>
      </c>
      <c r="G68" s="27">
        <f t="shared" si="1"/>
        <v>2</v>
      </c>
      <c r="H68" s="23" t="s">
        <v>30</v>
      </c>
      <c r="I68" s="1" t="s">
        <v>162</v>
      </c>
      <c r="J68" s="1" t="s">
        <v>228</v>
      </c>
      <c r="K68" s="97">
        <v>44377</v>
      </c>
      <c r="L68" s="89" t="s">
        <v>247</v>
      </c>
      <c r="M68" s="197" t="s">
        <v>357</v>
      </c>
    </row>
    <row r="69" spans="1:13" ht="126" x14ac:dyDescent="0.3">
      <c r="A69" s="112">
        <v>63</v>
      </c>
      <c r="B69" s="198"/>
      <c r="C69" s="116" t="s">
        <v>84</v>
      </c>
      <c r="D69" s="14" t="s">
        <v>248</v>
      </c>
      <c r="E69" s="11">
        <v>1</v>
      </c>
      <c r="F69" s="11">
        <v>2</v>
      </c>
      <c r="G69" s="28">
        <f t="shared" si="1"/>
        <v>2</v>
      </c>
      <c r="H69" s="23" t="s">
        <v>306</v>
      </c>
      <c r="I69" s="1" t="s">
        <v>163</v>
      </c>
      <c r="J69" s="1" t="s">
        <v>174</v>
      </c>
      <c r="K69" s="97">
        <v>44377</v>
      </c>
      <c r="L69" s="89" t="s">
        <v>51</v>
      </c>
      <c r="M69" s="198"/>
    </row>
    <row r="70" spans="1:13" ht="33.6" customHeight="1" x14ac:dyDescent="0.3">
      <c r="A70" s="252" t="s">
        <v>80</v>
      </c>
      <c r="B70" s="252"/>
      <c r="C70" s="252"/>
      <c r="D70" s="252"/>
      <c r="E70" s="252"/>
      <c r="F70" s="253"/>
      <c r="G70" s="98"/>
      <c r="H70" s="98"/>
      <c r="I70" s="93"/>
      <c r="J70" s="93"/>
      <c r="K70" s="76"/>
      <c r="L70" s="76"/>
      <c r="M70" s="99"/>
    </row>
    <row r="71" spans="1:13" ht="90" x14ac:dyDescent="0.35">
      <c r="A71" s="112">
        <v>64</v>
      </c>
      <c r="B71" s="140" t="s">
        <v>78</v>
      </c>
      <c r="C71" s="116" t="s">
        <v>85</v>
      </c>
      <c r="D71" s="15" t="s">
        <v>219</v>
      </c>
      <c r="E71" s="12">
        <v>1</v>
      </c>
      <c r="F71" s="21">
        <v>3</v>
      </c>
      <c r="G71" s="100">
        <f t="shared" si="1"/>
        <v>3</v>
      </c>
      <c r="H71" s="101" t="s">
        <v>288</v>
      </c>
      <c r="I71" s="1" t="s">
        <v>164</v>
      </c>
      <c r="J71" s="1" t="s">
        <v>45</v>
      </c>
      <c r="K71" s="97" t="s">
        <v>43</v>
      </c>
      <c r="L71" s="89" t="s">
        <v>98</v>
      </c>
      <c r="M71" s="7" t="s">
        <v>220</v>
      </c>
    </row>
    <row r="72" spans="1:13" ht="33.6" customHeight="1" x14ac:dyDescent="0.3">
      <c r="A72" s="206" t="s">
        <v>76</v>
      </c>
      <c r="B72" s="206"/>
      <c r="C72" s="206"/>
      <c r="D72" s="206"/>
      <c r="E72" s="206"/>
      <c r="F72" s="206"/>
      <c r="G72" s="36"/>
      <c r="H72" s="92"/>
      <c r="I72" s="93"/>
      <c r="J72" s="93"/>
      <c r="K72" s="102"/>
      <c r="L72" s="103"/>
      <c r="M72" s="104"/>
    </row>
    <row r="73" spans="1:13" ht="90.6" customHeight="1" x14ac:dyDescent="0.3">
      <c r="A73" s="112">
        <v>65</v>
      </c>
      <c r="B73" s="1" t="s">
        <v>86</v>
      </c>
      <c r="C73" s="117" t="s">
        <v>112</v>
      </c>
      <c r="D73" s="1" t="s">
        <v>13</v>
      </c>
      <c r="E73" s="10">
        <v>1</v>
      </c>
      <c r="F73" s="10">
        <v>3</v>
      </c>
      <c r="G73" s="29">
        <f t="shared" ref="G73:G79" si="2">F73*E73</f>
        <v>3</v>
      </c>
      <c r="H73" s="23" t="s">
        <v>289</v>
      </c>
      <c r="I73" s="1" t="s">
        <v>165</v>
      </c>
      <c r="J73" s="1" t="s">
        <v>22</v>
      </c>
      <c r="K73" s="97" t="s">
        <v>43</v>
      </c>
      <c r="L73" s="89" t="s">
        <v>229</v>
      </c>
      <c r="M73" s="1"/>
    </row>
    <row r="74" spans="1:13" ht="126" x14ac:dyDescent="0.3">
      <c r="A74" s="112">
        <v>66</v>
      </c>
      <c r="B74" s="1" t="s">
        <v>86</v>
      </c>
      <c r="C74" s="118" t="s">
        <v>88</v>
      </c>
      <c r="D74" s="1" t="s">
        <v>14</v>
      </c>
      <c r="E74" s="10">
        <v>1</v>
      </c>
      <c r="F74" s="10">
        <v>3</v>
      </c>
      <c r="G74" s="29">
        <f t="shared" si="2"/>
        <v>3</v>
      </c>
      <c r="H74" s="7" t="s">
        <v>290</v>
      </c>
      <c r="I74" s="1" t="s">
        <v>166</v>
      </c>
      <c r="J74" s="1" t="s">
        <v>22</v>
      </c>
      <c r="K74" s="97" t="s">
        <v>43</v>
      </c>
      <c r="L74" s="89" t="s">
        <v>229</v>
      </c>
      <c r="M74" s="4" t="s">
        <v>230</v>
      </c>
    </row>
    <row r="75" spans="1:13" ht="108" customHeight="1" x14ac:dyDescent="0.3">
      <c r="A75" s="112">
        <v>67</v>
      </c>
      <c r="B75" s="1" t="s">
        <v>87</v>
      </c>
      <c r="C75" s="118" t="s">
        <v>88</v>
      </c>
      <c r="D75" s="1" t="s">
        <v>15</v>
      </c>
      <c r="E75" s="10">
        <v>2</v>
      </c>
      <c r="F75" s="10">
        <v>2</v>
      </c>
      <c r="G75" s="29">
        <f t="shared" si="2"/>
        <v>4</v>
      </c>
      <c r="H75" s="42" t="s">
        <v>291</v>
      </c>
      <c r="I75" s="1" t="s">
        <v>249</v>
      </c>
      <c r="J75" s="1" t="s">
        <v>23</v>
      </c>
      <c r="K75" s="97" t="s">
        <v>43</v>
      </c>
      <c r="L75" s="89" t="s">
        <v>250</v>
      </c>
      <c r="M75" s="1" t="s">
        <v>251</v>
      </c>
    </row>
    <row r="76" spans="1:13" ht="103.2" customHeight="1" x14ac:dyDescent="0.3">
      <c r="A76" s="112">
        <v>68</v>
      </c>
      <c r="B76" s="135" t="s">
        <v>87</v>
      </c>
      <c r="C76" s="118" t="s">
        <v>88</v>
      </c>
      <c r="D76" s="139" t="s">
        <v>16</v>
      </c>
      <c r="E76" s="143">
        <v>2</v>
      </c>
      <c r="F76" s="143">
        <v>3</v>
      </c>
      <c r="G76" s="33">
        <f>F76*E76</f>
        <v>6</v>
      </c>
      <c r="H76" s="41" t="s">
        <v>292</v>
      </c>
      <c r="I76" s="1" t="s">
        <v>167</v>
      </c>
      <c r="J76" s="1" t="s">
        <v>21</v>
      </c>
      <c r="K76" s="97" t="s">
        <v>43</v>
      </c>
      <c r="L76" s="89" t="s">
        <v>231</v>
      </c>
      <c r="M76" s="3" t="s">
        <v>294</v>
      </c>
    </row>
    <row r="77" spans="1:13" ht="70.2" customHeight="1" x14ac:dyDescent="0.3">
      <c r="A77" s="112">
        <v>69</v>
      </c>
      <c r="B77" s="1" t="s">
        <v>87</v>
      </c>
      <c r="C77" s="118" t="s">
        <v>79</v>
      </c>
      <c r="D77" s="1" t="s">
        <v>113</v>
      </c>
      <c r="E77" s="10">
        <v>2</v>
      </c>
      <c r="F77" s="10">
        <v>2</v>
      </c>
      <c r="G77" s="29">
        <f t="shared" si="2"/>
        <v>4</v>
      </c>
      <c r="H77" s="7" t="s">
        <v>293</v>
      </c>
      <c r="I77" s="1" t="s">
        <v>168</v>
      </c>
      <c r="J77" s="1" t="s">
        <v>21</v>
      </c>
      <c r="K77" s="97" t="s">
        <v>43</v>
      </c>
      <c r="L77" s="89" t="s">
        <v>237</v>
      </c>
      <c r="M77" s="38"/>
    </row>
    <row r="78" spans="1:13" ht="76.95" customHeight="1" x14ac:dyDescent="0.3">
      <c r="A78" s="112">
        <v>70</v>
      </c>
      <c r="B78" s="1" t="s">
        <v>86</v>
      </c>
      <c r="C78" s="118" t="s">
        <v>79</v>
      </c>
      <c r="D78" s="1" t="s">
        <v>17</v>
      </c>
      <c r="E78" s="10">
        <v>1</v>
      </c>
      <c r="F78" s="10">
        <v>3</v>
      </c>
      <c r="G78" s="122">
        <f t="shared" si="2"/>
        <v>3</v>
      </c>
      <c r="H78" s="7" t="s">
        <v>295</v>
      </c>
      <c r="I78" s="1" t="s">
        <v>169</v>
      </c>
      <c r="J78" s="1" t="s">
        <v>21</v>
      </c>
      <c r="K78" s="105" t="s">
        <v>43</v>
      </c>
      <c r="L78" s="89" t="s">
        <v>51</v>
      </c>
      <c r="M78" s="38" t="s">
        <v>238</v>
      </c>
    </row>
    <row r="79" spans="1:13" ht="126" customHeight="1" x14ac:dyDescent="0.3">
      <c r="A79" s="112">
        <v>71</v>
      </c>
      <c r="B79" s="1" t="s">
        <v>65</v>
      </c>
      <c r="C79" s="118" t="s">
        <v>82</v>
      </c>
      <c r="D79" s="1" t="s">
        <v>18</v>
      </c>
      <c r="E79" s="10">
        <v>2</v>
      </c>
      <c r="F79" s="10">
        <v>2</v>
      </c>
      <c r="G79" s="29">
        <f t="shared" si="2"/>
        <v>4</v>
      </c>
      <c r="H79" s="42" t="s">
        <v>296</v>
      </c>
      <c r="I79" s="1" t="s">
        <v>170</v>
      </c>
      <c r="J79" s="1" t="s">
        <v>22</v>
      </c>
      <c r="K79" s="105" t="s">
        <v>43</v>
      </c>
      <c r="L79" s="14" t="s">
        <v>89</v>
      </c>
      <c r="M79" s="132" t="s">
        <v>42</v>
      </c>
    </row>
    <row r="80" spans="1:13" ht="33.6" customHeight="1" x14ac:dyDescent="0.3">
      <c r="A80" s="206" t="s">
        <v>77</v>
      </c>
      <c r="B80" s="206"/>
      <c r="C80" s="206"/>
      <c r="D80" s="206"/>
      <c r="E80" s="206"/>
      <c r="F80" s="206"/>
      <c r="G80" s="36"/>
      <c r="H80" s="92"/>
      <c r="I80" s="93"/>
      <c r="J80" s="93"/>
      <c r="K80" s="106"/>
      <c r="L80" s="99"/>
      <c r="M80" s="107"/>
    </row>
    <row r="81" spans="1:13" s="80" customFormat="1" ht="36" x14ac:dyDescent="0.3">
      <c r="A81" s="112">
        <v>72</v>
      </c>
      <c r="B81" s="166" t="s">
        <v>67</v>
      </c>
      <c r="C81" s="167" t="s">
        <v>88</v>
      </c>
      <c r="D81" s="150" t="s">
        <v>19</v>
      </c>
      <c r="E81" s="151">
        <v>2</v>
      </c>
      <c r="F81" s="151">
        <v>2</v>
      </c>
      <c r="G81" s="152">
        <f>F81*E81</f>
        <v>4</v>
      </c>
      <c r="H81" s="141" t="s">
        <v>333</v>
      </c>
      <c r="I81" s="147" t="s">
        <v>337</v>
      </c>
      <c r="J81" s="157" t="s">
        <v>252</v>
      </c>
      <c r="K81" s="160">
        <v>44377</v>
      </c>
      <c r="L81" s="155" t="s">
        <v>253</v>
      </c>
      <c r="M81" s="164"/>
    </row>
    <row r="82" spans="1:13" s="80" customFormat="1" ht="33.6" customHeight="1" x14ac:dyDescent="0.3">
      <c r="A82" s="112">
        <v>73</v>
      </c>
      <c r="B82" s="166"/>
      <c r="C82" s="167"/>
      <c r="D82" s="150"/>
      <c r="E82" s="151"/>
      <c r="F82" s="151"/>
      <c r="G82" s="153"/>
      <c r="H82" s="141" t="s">
        <v>335</v>
      </c>
      <c r="I82" s="155" t="s">
        <v>336</v>
      </c>
      <c r="J82" s="158"/>
      <c r="K82" s="161"/>
      <c r="L82" s="163"/>
      <c r="M82" s="164"/>
    </row>
    <row r="83" spans="1:13" ht="238.2" customHeight="1" x14ac:dyDescent="0.3">
      <c r="A83" s="112">
        <v>74</v>
      </c>
      <c r="B83" s="166"/>
      <c r="C83" s="167"/>
      <c r="D83" s="150"/>
      <c r="E83" s="151"/>
      <c r="F83" s="151"/>
      <c r="G83" s="154"/>
      <c r="H83" s="18" t="s">
        <v>334</v>
      </c>
      <c r="I83" s="156"/>
      <c r="J83" s="159"/>
      <c r="K83" s="162"/>
      <c r="L83" s="156"/>
      <c r="M83" s="165"/>
    </row>
    <row r="84" spans="1:13" ht="88.8" x14ac:dyDescent="0.3">
      <c r="A84" s="112">
        <v>75</v>
      </c>
      <c r="B84" s="3" t="s">
        <v>67</v>
      </c>
      <c r="C84" s="118" t="s">
        <v>135</v>
      </c>
      <c r="D84" s="1" t="s">
        <v>20</v>
      </c>
      <c r="E84" s="22">
        <v>2</v>
      </c>
      <c r="F84" s="22">
        <v>2</v>
      </c>
      <c r="G84" s="31">
        <f>F84*E84</f>
        <v>4</v>
      </c>
      <c r="H84" s="23" t="s">
        <v>296</v>
      </c>
      <c r="I84" s="1" t="s">
        <v>136</v>
      </c>
      <c r="J84" s="1" t="s">
        <v>22</v>
      </c>
      <c r="K84" s="24" t="s">
        <v>43</v>
      </c>
      <c r="L84" s="1" t="s">
        <v>89</v>
      </c>
      <c r="M84" s="25"/>
    </row>
  </sheetData>
  <autoFilter ref="A1:M84" xr:uid="{28299E74-8EC4-420C-BEC1-B8317ACF0B34}"/>
  <mergeCells count="146">
    <mergeCell ref="M49:M51"/>
    <mergeCell ref="M40:M43"/>
    <mergeCell ref="B45:B48"/>
    <mergeCell ref="C45:C48"/>
    <mergeCell ref="B49:B51"/>
    <mergeCell ref="C49:C51"/>
    <mergeCell ref="D49:D50"/>
    <mergeCell ref="G63:G64"/>
    <mergeCell ref="B52:B55"/>
    <mergeCell ref="D54:D55"/>
    <mergeCell ref="F61:F62"/>
    <mergeCell ref="G61:G62"/>
    <mergeCell ref="C54:C55"/>
    <mergeCell ref="L49:L51"/>
    <mergeCell ref="A80:F80"/>
    <mergeCell ref="B36:B39"/>
    <mergeCell ref="D36:D37"/>
    <mergeCell ref="C36:C39"/>
    <mergeCell ref="D26:D28"/>
    <mergeCell ref="B26:B28"/>
    <mergeCell ref="C26:C28"/>
    <mergeCell ref="G26:G28"/>
    <mergeCell ref="M68:M69"/>
    <mergeCell ref="E61:E62"/>
    <mergeCell ref="D61:D62"/>
    <mergeCell ref="F63:F64"/>
    <mergeCell ref="L46:L47"/>
    <mergeCell ref="B59:B62"/>
    <mergeCell ref="B63:B66"/>
    <mergeCell ref="B40:B43"/>
    <mergeCell ref="C40:C43"/>
    <mergeCell ref="D40:D43"/>
    <mergeCell ref="E63:E64"/>
    <mergeCell ref="E49:E50"/>
    <mergeCell ref="F49:F50"/>
    <mergeCell ref="A70:F70"/>
    <mergeCell ref="A72:F72"/>
    <mergeCell ref="B31:B35"/>
    <mergeCell ref="F40:F43"/>
    <mergeCell ref="G40:G43"/>
    <mergeCell ref="F26:F28"/>
    <mergeCell ref="E26:E28"/>
    <mergeCell ref="C63:C64"/>
    <mergeCell ref="C65:C66"/>
    <mergeCell ref="D65:D66"/>
    <mergeCell ref="G49:G50"/>
    <mergeCell ref="H49:H50"/>
    <mergeCell ref="C31:C35"/>
    <mergeCell ref="D31:D32"/>
    <mergeCell ref="E31:E32"/>
    <mergeCell ref="F31:F32"/>
    <mergeCell ref="G31:G32"/>
    <mergeCell ref="G38:G39"/>
    <mergeCell ref="G34:G35"/>
    <mergeCell ref="B9:B11"/>
    <mergeCell ref="C9:C11"/>
    <mergeCell ref="D9:D11"/>
    <mergeCell ref="E9:E11"/>
    <mergeCell ref="F9:F11"/>
    <mergeCell ref="G9:G11"/>
    <mergeCell ref="C3:C5"/>
    <mergeCell ref="C6:C8"/>
    <mergeCell ref="D6:D8"/>
    <mergeCell ref="E6:E7"/>
    <mergeCell ref="F6:F7"/>
    <mergeCell ref="G6:G7"/>
    <mergeCell ref="F3:F5"/>
    <mergeCell ref="G3:G5"/>
    <mergeCell ref="E12:E15"/>
    <mergeCell ref="E3:E5"/>
    <mergeCell ref="D3:D5"/>
    <mergeCell ref="G29:G30"/>
    <mergeCell ref="M3:M5"/>
    <mergeCell ref="C24:C25"/>
    <mergeCell ref="M9:M11"/>
    <mergeCell ref="F12:F15"/>
    <mergeCell ref="D12:D15"/>
    <mergeCell ref="G12:G15"/>
    <mergeCell ref="D24:D25"/>
    <mergeCell ref="E24:E25"/>
    <mergeCell ref="F24:F25"/>
    <mergeCell ref="G24:G25"/>
    <mergeCell ref="M12:M13"/>
    <mergeCell ref="G21:G22"/>
    <mergeCell ref="J21:J22"/>
    <mergeCell ref="K21:K22"/>
    <mergeCell ref="L21:L22"/>
    <mergeCell ref="M21:M22"/>
    <mergeCell ref="H24:H25"/>
    <mergeCell ref="F21:F22"/>
    <mergeCell ref="B12:B15"/>
    <mergeCell ref="B24:B25"/>
    <mergeCell ref="C29:C30"/>
    <mergeCell ref="D29:D30"/>
    <mergeCell ref="E29:E30"/>
    <mergeCell ref="F29:F30"/>
    <mergeCell ref="B68:B69"/>
    <mergeCell ref="C12:C15"/>
    <mergeCell ref="C61:C62"/>
    <mergeCell ref="B29:B30"/>
    <mergeCell ref="A56:F56"/>
    <mergeCell ref="C52:C53"/>
    <mergeCell ref="D63:D64"/>
    <mergeCell ref="E40:E43"/>
    <mergeCell ref="F34:F35"/>
    <mergeCell ref="A67:F67"/>
    <mergeCell ref="A58:F58"/>
    <mergeCell ref="D38:D39"/>
    <mergeCell ref="E38:E39"/>
    <mergeCell ref="F38:F39"/>
    <mergeCell ref="D34:D35"/>
    <mergeCell ref="E34:E35"/>
    <mergeCell ref="A24:A25"/>
    <mergeCell ref="B81:B83"/>
    <mergeCell ref="C81:C83"/>
    <mergeCell ref="M34:M35"/>
    <mergeCell ref="M31:M32"/>
    <mergeCell ref="L31:L35"/>
    <mergeCell ref="H12:H13"/>
    <mergeCell ref="A12:A13"/>
    <mergeCell ref="B16:B17"/>
    <mergeCell ref="C16:C17"/>
    <mergeCell ref="D16:D17"/>
    <mergeCell ref="E16:E17"/>
    <mergeCell ref="F16:F17"/>
    <mergeCell ref="G16:G17"/>
    <mergeCell ref="M16:M17"/>
    <mergeCell ref="B18:B20"/>
    <mergeCell ref="C18:C20"/>
    <mergeCell ref="D18:D20"/>
    <mergeCell ref="E18:E20"/>
    <mergeCell ref="F18:F20"/>
    <mergeCell ref="G18:G20"/>
    <mergeCell ref="B21:B22"/>
    <mergeCell ref="C21:C22"/>
    <mergeCell ref="D21:D22"/>
    <mergeCell ref="E21:E22"/>
    <mergeCell ref="D81:D83"/>
    <mergeCell ref="E81:E83"/>
    <mergeCell ref="F81:F83"/>
    <mergeCell ref="G81:G83"/>
    <mergeCell ref="I82:I83"/>
    <mergeCell ref="J81:J83"/>
    <mergeCell ref="K81:K83"/>
    <mergeCell ref="L81:L83"/>
    <mergeCell ref="M81:M83"/>
  </mergeCells>
  <hyperlinks>
    <hyperlink ref="D48" location="_Toc59463931" display="_Toc59463931" xr:uid="{00000000-0004-0000-0000-000002000000}"/>
    <hyperlink ref="C52" location="_Toc59463944" display="_Toc59463944" xr:uid="{00000000-0004-0000-0000-000003000000}"/>
    <hyperlink ref="D52" location="_Toc59463944" display="_Toc59463944" xr:uid="{00000000-0004-0000-0000-000004000000}"/>
  </hyperlinks>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Tabellone di sintesi</vt:lpstr>
      <vt:lpstr>'Tabellone di sintesi'!_Toc59463942</vt:lpstr>
      <vt:lpstr>'Tabellone di sintesi'!Area_stampa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upipa</dc:title>
  <dc:creator>massimo.manenti@pec.it</dc:creator>
  <cp:lastModifiedBy>massimo manenti</cp:lastModifiedBy>
  <cp:lastPrinted>2021-02-11T10:57:07Z</cp:lastPrinted>
  <dcterms:created xsi:type="dcterms:W3CDTF">2013-12-10T16:17:39Z</dcterms:created>
  <dcterms:modified xsi:type="dcterms:W3CDTF">2022-01-19T16:54:37Z</dcterms:modified>
  <cp:category>anticorruzione</cp:category>
</cp:coreProperties>
</file>